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acunovodstvo\Desktop\"/>
    </mc:Choice>
  </mc:AlternateContent>
  <xr:revisionPtr revIDLastSave="0" documentId="13_ncr:1_{B66A6D1F-CD27-4B83-AE76-FC23DAA95C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5" i="1" l="1"/>
  <c r="D70" i="1"/>
  <c r="D68" i="1"/>
  <c r="D66" i="1"/>
  <c r="D64" i="1"/>
  <c r="D62" i="1"/>
  <c r="D60" i="1"/>
  <c r="D58" i="1"/>
  <c r="D56" i="1"/>
  <c r="D53" i="1"/>
  <c r="D51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6" i="1"/>
  <c r="D14" i="1"/>
  <c r="D12" i="1"/>
  <c r="D10" i="1"/>
  <c r="D8" i="1"/>
  <c r="D76" i="1" l="1"/>
</calcChain>
</file>

<file path=xl/sharedStrings.xml><?xml version="1.0" encoding="utf-8"?>
<sst xmlns="http://schemas.openxmlformats.org/spreadsheetml/2006/main" count="209" uniqueCount="105">
  <si>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</si>
  <si>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</si>
  <si>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</si>
  <si>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</si>
  <si>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</si>
  <si>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</si>
  <si>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</si>
  <si>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</si>
  <si>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ŠPANSKO ORANICE_x000D_
DJEČJI TRG 1_x000D_
ZAGREB_x000D_
Tel: +385(1)6397090   Fax: +385(1)6397091_x000D_
OIB: 48787627264_x000D_
Mail: ured@os-spansko-oranice-zg.skole.hr_x000D_
IBAN: HR4323600001101973819</t>
  </si>
  <si>
    <t xml:space="preserve">Odgovorna Osoba: Karmen Cesar, mag.prim.educ._x000D_
     </t>
  </si>
  <si>
    <t>Isplata Sredstava Za Razdoblje: 01.07.2026 Do 31.07.2026</t>
  </si>
  <si>
    <t>ODVJETNICA KRISTINA DELIĆ</t>
  </si>
  <si>
    <t>99807678095</t>
  </si>
  <si>
    <t>ZAGREB</t>
  </si>
  <si>
    <t xml:space="preserve">INTELEKTUALNE I OSOBNE USLUGE                                                                                                                         </t>
  </si>
  <si>
    <t>OSNOVNA ŠKOLA ŠPANSKO ORANICE</t>
  </si>
  <si>
    <t>Ukupno:</t>
  </si>
  <si>
    <t>STREET TENNIS J.D.O.O.</t>
  </si>
  <si>
    <t>97578002143</t>
  </si>
  <si>
    <t>Solin</t>
  </si>
  <si>
    <t xml:space="preserve">SPORTSKA I GLAZBENA OPREMA                                                                                                                            </t>
  </si>
  <si>
    <t>ZAGREBAČKA BANKA D.D.</t>
  </si>
  <si>
    <t>92963223473</t>
  </si>
  <si>
    <t xml:space="preserve">ZAGREB                                            </t>
  </si>
  <si>
    <t xml:space="preserve">NEGATIVNE TEČAJNE RAZLIKE I VALUTNA KLAUZULA                                                                                                          </t>
  </si>
  <si>
    <t>HRVATSKA POŠTA</t>
  </si>
  <si>
    <t>87311810356</t>
  </si>
  <si>
    <t xml:space="preserve">USLUGE TELEFONA, POŠTE I PRIJEVOZA                                                                                                                    </t>
  </si>
  <si>
    <t>FINANCIJSKA AGENCIJA</t>
  </si>
  <si>
    <t>85821130368</t>
  </si>
  <si>
    <t xml:space="preserve">RAČUNALNE USLUGE                                                                                                                                      </t>
  </si>
  <si>
    <t>VODOOPSKRBA I ODVODNJA D.O.O.</t>
  </si>
  <si>
    <t>83416546499</t>
  </si>
  <si>
    <t xml:space="preserve">KOMUNALNE USLUGE                                                                                                                                      </t>
  </si>
  <si>
    <t xml:space="preserve">ZATEZNE KAMATE                                                                                                                                        </t>
  </si>
  <si>
    <t>GRINMONTING D.O.O.</t>
  </si>
  <si>
    <t>83286957822</t>
  </si>
  <si>
    <t xml:space="preserve">USLUGE TEKUĆEG I INVESTICIJSKOG ODRŽAVANJA                                                                                                            </t>
  </si>
  <si>
    <t>ZET PODRUŽNICA ZAGREBAČKI ELEKTRIČNI TRAMVAJ</t>
  </si>
  <si>
    <t>82031999604</t>
  </si>
  <si>
    <t xml:space="preserve">NAKNADE ZA PRIJEVOZ, ZA RAD NA TERENU I ODVOJENI ŽIVOT                                                                                                </t>
  </si>
  <si>
    <t>Srećko Tours d.o.o.</t>
  </si>
  <si>
    <t>74454217661</t>
  </si>
  <si>
    <t>Vrbovec</t>
  </si>
  <si>
    <t>OPTIMUS lab   D.O.O.</t>
  </si>
  <si>
    <t>71981294715</t>
  </si>
  <si>
    <t>ČAKOVEC</t>
  </si>
  <si>
    <t>Telemach Hrvatska d.o.o.</t>
  </si>
  <si>
    <t>70133616033</t>
  </si>
  <si>
    <t>Zagreb</t>
  </si>
  <si>
    <t>Odvjetnik Dražen Lončar</t>
  </si>
  <si>
    <t>64898971942</t>
  </si>
  <si>
    <t>Fučkan d.o.o.</t>
  </si>
  <si>
    <t>63851106916</t>
  </si>
  <si>
    <t>Sv.Ivan Zelina</t>
  </si>
  <si>
    <t>MLINAR d.d.</t>
  </si>
  <si>
    <t>62296711978</t>
  </si>
  <si>
    <t xml:space="preserve">MATERIJAL I SIROVINE                                                                                                                                  </t>
  </si>
  <si>
    <t>Igomat d.o.o.</t>
  </si>
  <si>
    <t>55662000497</t>
  </si>
  <si>
    <t>Bregana</t>
  </si>
  <si>
    <t>Wiener osiguranje vig d.d.</t>
  </si>
  <si>
    <t>52848403362</t>
  </si>
  <si>
    <t xml:space="preserve">PREMIJE OSIGURANJA                                                                                                                                    </t>
  </si>
  <si>
    <t>Hotel Trakošćan d.o.o.</t>
  </si>
  <si>
    <t>49182241027</t>
  </si>
  <si>
    <t>Bednja</t>
  </si>
  <si>
    <t xml:space="preserve">SLUŽBENA PUTOVANJA                                                                                                                                    </t>
  </si>
  <si>
    <t>VINDIJA PREHRAMBENA INDUSTRIJA D.D.</t>
  </si>
  <si>
    <t>44138062462</t>
  </si>
  <si>
    <t>VARAŽDIN</t>
  </si>
  <si>
    <t>TER D.O.O</t>
  </si>
  <si>
    <t>35210351014</t>
  </si>
  <si>
    <t>A1 Hrvatska d.o.o.</t>
  </si>
  <si>
    <t>29524210204</t>
  </si>
  <si>
    <t>ROTO DINAMIC d.o.o.</t>
  </si>
  <si>
    <t>24723122482</t>
  </si>
  <si>
    <t>Samobor</t>
  </si>
  <si>
    <t xml:space="preserve">UREDSKI MATERIJAL I OSTALI MATERIJALNI RASHODI                                                                                                        </t>
  </si>
  <si>
    <t xml:space="preserve">REPREZENTACIJA                                                                                                                                        </t>
  </si>
  <si>
    <t>AGS   GASTRO SISTEMI</t>
  </si>
  <si>
    <t>23864762694</t>
  </si>
  <si>
    <t>OSIJEK</t>
  </si>
  <si>
    <t>KOPITEHNA D.O.O.</t>
  </si>
  <si>
    <t>12585203084</t>
  </si>
  <si>
    <t xml:space="preserve">ZAKUPNINE I NAJAMNINE                                                                                                                                 </t>
  </si>
  <si>
    <t xml:space="preserve">OSTALE USLUGE                                                                                                                                         </t>
  </si>
  <si>
    <t>MTS MALA TVORNICA SOFTWARE-A</t>
  </si>
  <si>
    <t>12555479457</t>
  </si>
  <si>
    <t>AKD-Zaštita d.o.o.</t>
  </si>
  <si>
    <t>09253797076</t>
  </si>
  <si>
    <t>LEDO  plus d.o.o.</t>
  </si>
  <si>
    <t>07179054100</t>
  </si>
  <si>
    <t>PROMING-HCH D.O.O.</t>
  </si>
  <si>
    <t>00799310963</t>
  </si>
  <si>
    <t>OFFERTISSIMA d.o.o.</t>
  </si>
  <si>
    <t>Sv.Nedelja</t>
  </si>
  <si>
    <t>BRID D.O.O.</t>
  </si>
  <si>
    <t>MOZAIK KNJIGA</t>
  </si>
  <si>
    <t xml:space="preserve">PLAĆE ZA REDOVAN RAD                                                                                                                                  </t>
  </si>
  <si>
    <t xml:space="preserve">DOPRINOSI ZA ZDRAVSTVENO OSIGURANJE                                                                                                                   </t>
  </si>
  <si>
    <t>Sveukupno:</t>
  </si>
  <si>
    <t>00643859701</t>
  </si>
  <si>
    <t>71221363917</t>
  </si>
  <si>
    <t>57010186553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</si>
</sst>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44"/>
  <sheetViews>
    <sheetView tabSelected="1" topLeftCell="A59" zoomScaleNormal="100" workbookViewId="0">
      <selection activeCell="B69" sqref="B6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200</v>
      </c>
      <c r="E7" s="10">
        <v>3237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200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982.5</v>
      </c>
      <c r="E9" s="10">
        <v>4226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982.5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23</v>
      </c>
      <c r="D11" s="18">
        <v>605.78</v>
      </c>
      <c r="E11" s="10">
        <v>3432</v>
      </c>
      <c r="F11" s="9" t="s">
        <v>24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605.78</v>
      </c>
      <c r="E12" s="24"/>
      <c r="F12" s="26"/>
      <c r="G12" s="27"/>
    </row>
    <row r="13" spans="1:7" x14ac:dyDescent="0.25">
      <c r="A13" s="9" t="s">
        <v>25</v>
      </c>
      <c r="B13" s="14" t="s">
        <v>26</v>
      </c>
      <c r="C13" s="10" t="s">
        <v>13</v>
      </c>
      <c r="D13" s="18">
        <v>4</v>
      </c>
      <c r="E13" s="10">
        <v>3231</v>
      </c>
      <c r="F13" s="9" t="s">
        <v>27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4</v>
      </c>
      <c r="E14" s="24"/>
      <c r="F14" s="26"/>
      <c r="G14" s="27"/>
    </row>
    <row r="15" spans="1:7" x14ac:dyDescent="0.25">
      <c r="A15" s="9" t="s">
        <v>28</v>
      </c>
      <c r="B15" s="14" t="s">
        <v>29</v>
      </c>
      <c r="C15" s="10" t="s">
        <v>13</v>
      </c>
      <c r="D15" s="18">
        <v>1.91</v>
      </c>
      <c r="E15" s="10">
        <v>3238</v>
      </c>
      <c r="F15" s="9" t="s">
        <v>30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1.91</v>
      </c>
      <c r="E16" s="24"/>
      <c r="F16" s="26"/>
      <c r="G16" s="27"/>
    </row>
    <row r="17" spans="1:7" x14ac:dyDescent="0.25">
      <c r="A17" s="9" t="s">
        <v>31</v>
      </c>
      <c r="B17" s="14" t="s">
        <v>32</v>
      </c>
      <c r="C17" s="10" t="s">
        <v>13</v>
      </c>
      <c r="D17" s="18">
        <v>880.04</v>
      </c>
      <c r="E17" s="10">
        <v>3234</v>
      </c>
      <c r="F17" s="9" t="s">
        <v>33</v>
      </c>
      <c r="G17" s="28" t="s">
        <v>15</v>
      </c>
    </row>
    <row r="18" spans="1:7" x14ac:dyDescent="0.25">
      <c r="A18" s="9"/>
      <c r="B18" s="14"/>
      <c r="C18" s="10"/>
      <c r="D18" s="18">
        <v>9.0399999999999991</v>
      </c>
      <c r="E18" s="10">
        <v>3433</v>
      </c>
      <c r="F18" s="9" t="s">
        <v>34</v>
      </c>
      <c r="G18" s="29" t="s">
        <v>15</v>
      </c>
    </row>
    <row r="19" spans="1:7" ht="27" customHeight="1" thickBot="1" x14ac:dyDescent="0.3">
      <c r="A19" s="22" t="s">
        <v>16</v>
      </c>
      <c r="B19" s="23"/>
      <c r="C19" s="24"/>
      <c r="D19" s="25">
        <f>SUM(D17:D18)</f>
        <v>889.07999999999993</v>
      </c>
      <c r="E19" s="24"/>
      <c r="F19" s="26"/>
      <c r="G19" s="27"/>
    </row>
    <row r="20" spans="1:7" x14ac:dyDescent="0.25">
      <c r="A20" s="9" t="s">
        <v>35</v>
      </c>
      <c r="B20" s="14" t="s">
        <v>36</v>
      </c>
      <c r="C20" s="10" t="s">
        <v>13</v>
      </c>
      <c r="D20" s="18">
        <v>1087.5</v>
      </c>
      <c r="E20" s="10">
        <v>3232</v>
      </c>
      <c r="F20" s="9" t="s">
        <v>37</v>
      </c>
      <c r="G20" s="28" t="s">
        <v>15</v>
      </c>
    </row>
    <row r="21" spans="1:7" ht="27" customHeight="1" thickBot="1" x14ac:dyDescent="0.3">
      <c r="A21" s="22" t="s">
        <v>16</v>
      </c>
      <c r="B21" s="23"/>
      <c r="C21" s="24"/>
      <c r="D21" s="25">
        <f>SUM(D20:D20)</f>
        <v>1087.5</v>
      </c>
      <c r="E21" s="24"/>
      <c r="F21" s="26"/>
      <c r="G21" s="27"/>
    </row>
    <row r="22" spans="1:7" x14ac:dyDescent="0.25">
      <c r="A22" s="9" t="s">
        <v>38</v>
      </c>
      <c r="B22" s="14" t="s">
        <v>39</v>
      </c>
      <c r="C22" s="10" t="s">
        <v>13</v>
      </c>
      <c r="D22" s="18">
        <v>115.47</v>
      </c>
      <c r="E22" s="10">
        <v>3212</v>
      </c>
      <c r="F22" s="9" t="s">
        <v>40</v>
      </c>
      <c r="G22" s="28" t="s">
        <v>15</v>
      </c>
    </row>
    <row r="23" spans="1:7" ht="27" customHeight="1" thickBot="1" x14ac:dyDescent="0.3">
      <c r="A23" s="22" t="s">
        <v>16</v>
      </c>
      <c r="B23" s="23"/>
      <c r="C23" s="24"/>
      <c r="D23" s="25">
        <f>SUM(D22:D22)</f>
        <v>115.47</v>
      </c>
      <c r="E23" s="24"/>
      <c r="F23" s="26"/>
      <c r="G23" s="27"/>
    </row>
    <row r="24" spans="1:7" x14ac:dyDescent="0.25">
      <c r="A24" s="9" t="s">
        <v>41</v>
      </c>
      <c r="B24" s="14" t="s">
        <v>42</v>
      </c>
      <c r="C24" s="10" t="s">
        <v>43</v>
      </c>
      <c r="D24" s="18">
        <v>735.33</v>
      </c>
      <c r="E24" s="10">
        <v>3231</v>
      </c>
      <c r="F24" s="9" t="s">
        <v>27</v>
      </c>
      <c r="G24" s="28" t="s">
        <v>15</v>
      </c>
    </row>
    <row r="25" spans="1:7" ht="27" customHeight="1" thickBot="1" x14ac:dyDescent="0.3">
      <c r="A25" s="22" t="s">
        <v>16</v>
      </c>
      <c r="B25" s="23"/>
      <c r="C25" s="24"/>
      <c r="D25" s="25">
        <f>SUM(D24:D24)</f>
        <v>735.33</v>
      </c>
      <c r="E25" s="24"/>
      <c r="F25" s="26"/>
      <c r="G25" s="27"/>
    </row>
    <row r="26" spans="1:7" x14ac:dyDescent="0.25">
      <c r="A26" s="9" t="s">
        <v>44</v>
      </c>
      <c r="B26" s="14" t="s">
        <v>45</v>
      </c>
      <c r="C26" s="10" t="s">
        <v>46</v>
      </c>
      <c r="D26" s="18">
        <v>156.55000000000001</v>
      </c>
      <c r="E26" s="10">
        <v>3238</v>
      </c>
      <c r="F26" s="9" t="s">
        <v>30</v>
      </c>
      <c r="G26" s="28" t="s">
        <v>15</v>
      </c>
    </row>
    <row r="27" spans="1:7" ht="27" customHeight="1" thickBot="1" x14ac:dyDescent="0.3">
      <c r="A27" s="22" t="s">
        <v>16</v>
      </c>
      <c r="B27" s="23"/>
      <c r="C27" s="24"/>
      <c r="D27" s="25">
        <f>SUM(D26:D26)</f>
        <v>156.55000000000001</v>
      </c>
      <c r="E27" s="24"/>
      <c r="F27" s="26"/>
      <c r="G27" s="27"/>
    </row>
    <row r="28" spans="1:7" x14ac:dyDescent="0.25">
      <c r="A28" s="9" t="s">
        <v>47</v>
      </c>
      <c r="B28" s="14" t="s">
        <v>48</v>
      </c>
      <c r="C28" s="10" t="s">
        <v>49</v>
      </c>
      <c r="D28" s="18">
        <v>6.65</v>
      </c>
      <c r="E28" s="10">
        <v>3231</v>
      </c>
      <c r="F28" s="9" t="s">
        <v>27</v>
      </c>
      <c r="G28" s="28" t="s">
        <v>15</v>
      </c>
    </row>
    <row r="29" spans="1:7" ht="27" customHeight="1" thickBot="1" x14ac:dyDescent="0.3">
      <c r="A29" s="22" t="s">
        <v>16</v>
      </c>
      <c r="B29" s="23"/>
      <c r="C29" s="24"/>
      <c r="D29" s="25">
        <f>SUM(D28:D28)</f>
        <v>6.65</v>
      </c>
      <c r="E29" s="24"/>
      <c r="F29" s="26"/>
      <c r="G29" s="27"/>
    </row>
    <row r="30" spans="1:7" x14ac:dyDescent="0.25">
      <c r="A30" s="9" t="s">
        <v>50</v>
      </c>
      <c r="B30" s="14" t="s">
        <v>51</v>
      </c>
      <c r="C30" s="10" t="s">
        <v>49</v>
      </c>
      <c r="D30" s="18">
        <v>312.5</v>
      </c>
      <c r="E30" s="10">
        <v>3237</v>
      </c>
      <c r="F30" s="9" t="s">
        <v>14</v>
      </c>
      <c r="G30" s="28" t="s">
        <v>15</v>
      </c>
    </row>
    <row r="31" spans="1:7" ht="27" customHeight="1" thickBot="1" x14ac:dyDescent="0.3">
      <c r="A31" s="22" t="s">
        <v>16</v>
      </c>
      <c r="B31" s="23"/>
      <c r="C31" s="24"/>
      <c r="D31" s="25">
        <f>SUM(D30:D30)</f>
        <v>312.5</v>
      </c>
      <c r="E31" s="24"/>
      <c r="F31" s="26"/>
      <c r="G31" s="27"/>
    </row>
    <row r="32" spans="1:7" x14ac:dyDescent="0.25">
      <c r="A32" s="9" t="s">
        <v>52</v>
      </c>
      <c r="B32" s="14" t="s">
        <v>53</v>
      </c>
      <c r="C32" s="10" t="s">
        <v>54</v>
      </c>
      <c r="D32" s="18">
        <v>1545.64</v>
      </c>
      <c r="E32" s="10">
        <v>4226</v>
      </c>
      <c r="F32" s="9" t="s">
        <v>20</v>
      </c>
      <c r="G32" s="28" t="s">
        <v>15</v>
      </c>
    </row>
    <row r="33" spans="1:7" ht="27" customHeight="1" thickBot="1" x14ac:dyDescent="0.3">
      <c r="A33" s="22" t="s">
        <v>16</v>
      </c>
      <c r="B33" s="23"/>
      <c r="C33" s="24"/>
      <c r="D33" s="25">
        <f>SUM(D32:D32)</f>
        <v>1545.64</v>
      </c>
      <c r="E33" s="24"/>
      <c r="F33" s="26"/>
      <c r="G33" s="27"/>
    </row>
    <row r="34" spans="1:7" x14ac:dyDescent="0.25">
      <c r="A34" s="9" t="s">
        <v>55</v>
      </c>
      <c r="B34" s="14" t="s">
        <v>56</v>
      </c>
      <c r="C34" s="10" t="s">
        <v>13</v>
      </c>
      <c r="D34" s="18">
        <v>203.33</v>
      </c>
      <c r="E34" s="10">
        <v>3222</v>
      </c>
      <c r="F34" s="9" t="s">
        <v>57</v>
      </c>
      <c r="G34" s="28" t="s">
        <v>15</v>
      </c>
    </row>
    <row r="35" spans="1:7" ht="27" customHeight="1" thickBot="1" x14ac:dyDescent="0.3">
      <c r="A35" s="22" t="s">
        <v>16</v>
      </c>
      <c r="B35" s="23"/>
      <c r="C35" s="24"/>
      <c r="D35" s="25">
        <f>SUM(D34:D34)</f>
        <v>203.33</v>
      </c>
      <c r="E35" s="24"/>
      <c r="F35" s="26"/>
      <c r="G35" s="27"/>
    </row>
    <row r="36" spans="1:7" x14ac:dyDescent="0.25">
      <c r="A36" s="9" t="s">
        <v>58</v>
      </c>
      <c r="B36" s="14" t="s">
        <v>59</v>
      </c>
      <c r="C36" s="10" t="s">
        <v>60</v>
      </c>
      <c r="D36" s="18">
        <v>1429.45</v>
      </c>
      <c r="E36" s="10">
        <v>3222</v>
      </c>
      <c r="F36" s="9" t="s">
        <v>57</v>
      </c>
      <c r="G36" s="28" t="s">
        <v>15</v>
      </c>
    </row>
    <row r="37" spans="1:7" ht="27" customHeight="1" thickBot="1" x14ac:dyDescent="0.3">
      <c r="A37" s="22" t="s">
        <v>16</v>
      </c>
      <c r="B37" s="23"/>
      <c r="C37" s="24"/>
      <c r="D37" s="25">
        <f>SUM(D36:D36)</f>
        <v>1429.45</v>
      </c>
      <c r="E37" s="24"/>
      <c r="F37" s="26"/>
      <c r="G37" s="27"/>
    </row>
    <row r="38" spans="1:7" x14ac:dyDescent="0.25">
      <c r="A38" s="9" t="s">
        <v>61</v>
      </c>
      <c r="B38" s="14" t="s">
        <v>62</v>
      </c>
      <c r="C38" s="10" t="s">
        <v>49</v>
      </c>
      <c r="D38" s="18">
        <v>830.38</v>
      </c>
      <c r="E38" s="10">
        <v>3292</v>
      </c>
      <c r="F38" s="9" t="s">
        <v>63</v>
      </c>
      <c r="G38" s="28" t="s">
        <v>15</v>
      </c>
    </row>
    <row r="39" spans="1:7" ht="27" customHeight="1" thickBot="1" x14ac:dyDescent="0.3">
      <c r="A39" s="22" t="s">
        <v>16</v>
      </c>
      <c r="B39" s="23"/>
      <c r="C39" s="24"/>
      <c r="D39" s="25">
        <f>SUM(D38:D38)</f>
        <v>830.38</v>
      </c>
      <c r="E39" s="24"/>
      <c r="F39" s="26"/>
      <c r="G39" s="27"/>
    </row>
    <row r="40" spans="1:7" x14ac:dyDescent="0.25">
      <c r="A40" s="9" t="s">
        <v>64</v>
      </c>
      <c r="B40" s="14" t="s">
        <v>65</v>
      </c>
      <c r="C40" s="10" t="s">
        <v>66</v>
      </c>
      <c r="D40" s="18">
        <v>90.5</v>
      </c>
      <c r="E40" s="10">
        <v>3211</v>
      </c>
      <c r="F40" s="9" t="s">
        <v>67</v>
      </c>
      <c r="G40" s="28" t="s">
        <v>15</v>
      </c>
    </row>
    <row r="41" spans="1:7" ht="27" customHeight="1" thickBot="1" x14ac:dyDescent="0.3">
      <c r="A41" s="22" t="s">
        <v>16</v>
      </c>
      <c r="B41" s="23"/>
      <c r="C41" s="24"/>
      <c r="D41" s="25">
        <f>SUM(D40:D40)</f>
        <v>90.5</v>
      </c>
      <c r="E41" s="24"/>
      <c r="F41" s="26"/>
      <c r="G41" s="27"/>
    </row>
    <row r="42" spans="1:7" x14ac:dyDescent="0.25">
      <c r="A42" s="9" t="s">
        <v>68</v>
      </c>
      <c r="B42" s="14" t="s">
        <v>69</v>
      </c>
      <c r="C42" s="10" t="s">
        <v>70</v>
      </c>
      <c r="D42" s="18">
        <v>1586.87</v>
      </c>
      <c r="E42" s="10">
        <v>3222</v>
      </c>
      <c r="F42" s="9" t="s">
        <v>57</v>
      </c>
      <c r="G42" s="28" t="s">
        <v>15</v>
      </c>
    </row>
    <row r="43" spans="1:7" ht="27" customHeight="1" thickBot="1" x14ac:dyDescent="0.3">
      <c r="A43" s="22" t="s">
        <v>16</v>
      </c>
      <c r="B43" s="23"/>
      <c r="C43" s="24"/>
      <c r="D43" s="25">
        <f>SUM(D42:D42)</f>
        <v>1586.87</v>
      </c>
      <c r="E43" s="24"/>
      <c r="F43" s="26"/>
      <c r="G43" s="27"/>
    </row>
    <row r="44" spans="1:7" x14ac:dyDescent="0.25">
      <c r="A44" s="9" t="s">
        <v>71</v>
      </c>
      <c r="B44" s="14" t="s">
        <v>72</v>
      </c>
      <c r="C44" s="10" t="s">
        <v>13</v>
      </c>
      <c r="D44" s="18">
        <v>1488.38</v>
      </c>
      <c r="E44" s="10">
        <v>3222</v>
      </c>
      <c r="F44" s="9" t="s">
        <v>57</v>
      </c>
      <c r="G44" s="28" t="s">
        <v>15</v>
      </c>
    </row>
    <row r="45" spans="1:7" ht="27" customHeight="1" thickBot="1" x14ac:dyDescent="0.3">
      <c r="A45" s="22" t="s">
        <v>16</v>
      </c>
      <c r="B45" s="23"/>
      <c r="C45" s="24"/>
      <c r="D45" s="25">
        <f>SUM(D44:D44)</f>
        <v>1488.38</v>
      </c>
      <c r="E45" s="24"/>
      <c r="F45" s="26"/>
      <c r="G45" s="27"/>
    </row>
    <row r="46" spans="1:7" x14ac:dyDescent="0.25">
      <c r="A46" s="9" t="s">
        <v>73</v>
      </c>
      <c r="B46" s="14" t="s">
        <v>74</v>
      </c>
      <c r="C46" s="10" t="s">
        <v>49</v>
      </c>
      <c r="D46" s="18">
        <v>118.05</v>
      </c>
      <c r="E46" s="10">
        <v>3231</v>
      </c>
      <c r="F46" s="9" t="s">
        <v>27</v>
      </c>
      <c r="G46" s="28" t="s">
        <v>15</v>
      </c>
    </row>
    <row r="47" spans="1:7" ht="27" customHeight="1" thickBot="1" x14ac:dyDescent="0.3">
      <c r="A47" s="22" t="s">
        <v>16</v>
      </c>
      <c r="B47" s="23"/>
      <c r="C47" s="24"/>
      <c r="D47" s="25">
        <f>SUM(D46:D46)</f>
        <v>118.05</v>
      </c>
      <c r="E47" s="24"/>
      <c r="F47" s="26"/>
      <c r="G47" s="27"/>
    </row>
    <row r="48" spans="1:7" x14ac:dyDescent="0.25">
      <c r="A48" s="9" t="s">
        <v>75</v>
      </c>
      <c r="B48" s="14" t="s">
        <v>76</v>
      </c>
      <c r="C48" s="10" t="s">
        <v>77</v>
      </c>
      <c r="D48" s="18">
        <v>1133.77</v>
      </c>
      <c r="E48" s="10">
        <v>3221</v>
      </c>
      <c r="F48" s="9" t="s">
        <v>78</v>
      </c>
      <c r="G48" s="28" t="s">
        <v>15</v>
      </c>
    </row>
    <row r="49" spans="1:7" x14ac:dyDescent="0.25">
      <c r="A49" s="9"/>
      <c r="B49" s="14"/>
      <c r="C49" s="10"/>
      <c r="D49" s="18">
        <v>597.16999999999996</v>
      </c>
      <c r="E49" s="10">
        <v>3222</v>
      </c>
      <c r="F49" s="9" t="s">
        <v>57</v>
      </c>
      <c r="G49" s="29" t="s">
        <v>15</v>
      </c>
    </row>
    <row r="50" spans="1:7" x14ac:dyDescent="0.25">
      <c r="A50" s="9"/>
      <c r="B50" s="14"/>
      <c r="C50" s="10"/>
      <c r="D50" s="18">
        <v>474.68</v>
      </c>
      <c r="E50" s="10">
        <v>3293</v>
      </c>
      <c r="F50" s="9" t="s">
        <v>79</v>
      </c>
      <c r="G50" s="29" t="s">
        <v>15</v>
      </c>
    </row>
    <row r="51" spans="1:7" ht="27" customHeight="1" thickBot="1" x14ac:dyDescent="0.3">
      <c r="A51" s="22" t="s">
        <v>16</v>
      </c>
      <c r="B51" s="23"/>
      <c r="C51" s="24"/>
      <c r="D51" s="25">
        <f>SUM(D48:D50)</f>
        <v>2205.62</v>
      </c>
      <c r="E51" s="24"/>
      <c r="F51" s="26"/>
      <c r="G51" s="27"/>
    </row>
    <row r="52" spans="1:7" x14ac:dyDescent="0.25">
      <c r="A52" s="9" t="s">
        <v>80</v>
      </c>
      <c r="B52" s="14" t="s">
        <v>81</v>
      </c>
      <c r="C52" s="10" t="s">
        <v>82</v>
      </c>
      <c r="D52" s="18">
        <v>197.4</v>
      </c>
      <c r="E52" s="10">
        <v>3221</v>
      </c>
      <c r="F52" s="9" t="s">
        <v>78</v>
      </c>
      <c r="G52" s="28" t="s">
        <v>15</v>
      </c>
    </row>
    <row r="53" spans="1:7" ht="27" customHeight="1" thickBot="1" x14ac:dyDescent="0.3">
      <c r="A53" s="22" t="s">
        <v>16</v>
      </c>
      <c r="B53" s="23"/>
      <c r="C53" s="24"/>
      <c r="D53" s="25">
        <f>SUM(D52:D52)</f>
        <v>197.4</v>
      </c>
      <c r="E53" s="24"/>
      <c r="F53" s="26"/>
      <c r="G53" s="27"/>
    </row>
    <row r="54" spans="1:7" x14ac:dyDescent="0.25">
      <c r="A54" s="9" t="s">
        <v>83</v>
      </c>
      <c r="B54" s="14" t="s">
        <v>84</v>
      </c>
      <c r="C54" s="10" t="s">
        <v>70</v>
      </c>
      <c r="D54" s="18">
        <v>273.39</v>
      </c>
      <c r="E54" s="10">
        <v>3235</v>
      </c>
      <c r="F54" s="9" t="s">
        <v>85</v>
      </c>
      <c r="G54" s="28" t="s">
        <v>15</v>
      </c>
    </row>
    <row r="55" spans="1:7" x14ac:dyDescent="0.25">
      <c r="A55" s="9"/>
      <c r="B55" s="14"/>
      <c r="C55" s="10"/>
      <c r="D55" s="18">
        <v>135.94</v>
      </c>
      <c r="E55" s="10">
        <v>3239</v>
      </c>
      <c r="F55" s="9" t="s">
        <v>86</v>
      </c>
      <c r="G55" s="29" t="s">
        <v>15</v>
      </c>
    </row>
    <row r="56" spans="1:7" ht="27" customHeight="1" thickBot="1" x14ac:dyDescent="0.3">
      <c r="A56" s="22" t="s">
        <v>16</v>
      </c>
      <c r="B56" s="23"/>
      <c r="C56" s="24"/>
      <c r="D56" s="25">
        <f>SUM(D54:D55)</f>
        <v>409.33</v>
      </c>
      <c r="E56" s="24"/>
      <c r="F56" s="26"/>
      <c r="G56" s="27"/>
    </row>
    <row r="57" spans="1:7" x14ac:dyDescent="0.25">
      <c r="A57" s="9" t="s">
        <v>87</v>
      </c>
      <c r="B57" s="14" t="s">
        <v>88</v>
      </c>
      <c r="C57" s="10" t="s">
        <v>13</v>
      </c>
      <c r="D57" s="18">
        <v>530</v>
      </c>
      <c r="E57" s="10">
        <v>3238</v>
      </c>
      <c r="F57" s="9" t="s">
        <v>30</v>
      </c>
      <c r="G57" s="28" t="s">
        <v>15</v>
      </c>
    </row>
    <row r="58" spans="1:7" ht="27" customHeight="1" thickBot="1" x14ac:dyDescent="0.3">
      <c r="A58" s="22" t="s">
        <v>16</v>
      </c>
      <c r="B58" s="23"/>
      <c r="C58" s="24"/>
      <c r="D58" s="25">
        <f>SUM(D57:D57)</f>
        <v>530</v>
      </c>
      <c r="E58" s="24"/>
      <c r="F58" s="26"/>
      <c r="G58" s="27"/>
    </row>
    <row r="59" spans="1:7" x14ac:dyDescent="0.25">
      <c r="A59" s="9" t="s">
        <v>89</v>
      </c>
      <c r="B59" s="14" t="s">
        <v>90</v>
      </c>
      <c r="C59" s="10" t="s">
        <v>49</v>
      </c>
      <c r="D59" s="18">
        <v>55</v>
      </c>
      <c r="E59" s="10">
        <v>3239</v>
      </c>
      <c r="F59" s="9" t="s">
        <v>86</v>
      </c>
      <c r="G59" s="28" t="s">
        <v>15</v>
      </c>
    </row>
    <row r="60" spans="1:7" ht="27" customHeight="1" thickBot="1" x14ac:dyDescent="0.3">
      <c r="A60" s="22" t="s">
        <v>16</v>
      </c>
      <c r="B60" s="23"/>
      <c r="C60" s="24"/>
      <c r="D60" s="25">
        <f>SUM(D59:D59)</f>
        <v>55</v>
      </c>
      <c r="E60" s="24"/>
      <c r="F60" s="26"/>
      <c r="G60" s="27"/>
    </row>
    <row r="61" spans="1:7" x14ac:dyDescent="0.25">
      <c r="A61" s="9" t="s">
        <v>91</v>
      </c>
      <c r="B61" s="14" t="s">
        <v>92</v>
      </c>
      <c r="C61" s="10" t="s">
        <v>13</v>
      </c>
      <c r="D61" s="18">
        <v>122.5</v>
      </c>
      <c r="E61" s="10">
        <v>3222</v>
      </c>
      <c r="F61" s="9" t="s">
        <v>57</v>
      </c>
      <c r="G61" s="28" t="s">
        <v>15</v>
      </c>
    </row>
    <row r="62" spans="1:7" ht="27" customHeight="1" thickBot="1" x14ac:dyDescent="0.3">
      <c r="A62" s="22" t="s">
        <v>16</v>
      </c>
      <c r="B62" s="23"/>
      <c r="C62" s="24"/>
      <c r="D62" s="25">
        <f>SUM(D61:D61)</f>
        <v>122.5</v>
      </c>
      <c r="E62" s="24"/>
      <c r="F62" s="26"/>
      <c r="G62" s="27"/>
    </row>
    <row r="63" spans="1:7" x14ac:dyDescent="0.25">
      <c r="A63" s="9" t="s">
        <v>93</v>
      </c>
      <c r="B63" s="14" t="s">
        <v>94</v>
      </c>
      <c r="C63" s="10" t="s">
        <v>13</v>
      </c>
      <c r="D63" s="18">
        <v>344.49</v>
      </c>
      <c r="E63" s="10">
        <v>3221</v>
      </c>
      <c r="F63" s="9" t="s">
        <v>78</v>
      </c>
      <c r="G63" s="28" t="s">
        <v>15</v>
      </c>
    </row>
    <row r="64" spans="1:7" ht="27" customHeight="1" thickBot="1" x14ac:dyDescent="0.3">
      <c r="A64" s="22" t="s">
        <v>16</v>
      </c>
      <c r="B64" s="23"/>
      <c r="C64" s="24"/>
      <c r="D64" s="25">
        <f>SUM(D63:D63)</f>
        <v>344.49</v>
      </c>
      <c r="E64" s="24"/>
      <c r="F64" s="26"/>
      <c r="G64" s="27"/>
    </row>
    <row r="65" spans="1:7" x14ac:dyDescent="0.25">
      <c r="A65" s="9" t="s">
        <v>95</v>
      </c>
      <c r="B65" s="14" t="s">
        <v>102</v>
      </c>
      <c r="C65" s="10" t="s">
        <v>96</v>
      </c>
      <c r="D65" s="18">
        <v>281.79000000000002</v>
      </c>
      <c r="E65" s="10">
        <v>3221</v>
      </c>
      <c r="F65" s="9" t="s">
        <v>78</v>
      </c>
      <c r="G65" s="28" t="s">
        <v>15</v>
      </c>
    </row>
    <row r="66" spans="1:7" ht="27" customHeight="1" thickBot="1" x14ac:dyDescent="0.3">
      <c r="A66" s="22" t="s">
        <v>16</v>
      </c>
      <c r="B66" s="23"/>
      <c r="C66" s="24"/>
      <c r="D66" s="25">
        <f>SUM(D65:D65)</f>
        <v>281.79000000000002</v>
      </c>
      <c r="E66" s="24"/>
      <c r="F66" s="26"/>
      <c r="G66" s="27"/>
    </row>
    <row r="67" spans="1:7" x14ac:dyDescent="0.25">
      <c r="A67" s="9" t="s">
        <v>97</v>
      </c>
      <c r="B67" s="14" t="s">
        <v>103</v>
      </c>
      <c r="C67" s="10" t="s">
        <v>46</v>
      </c>
      <c r="D67" s="18">
        <v>1630.88</v>
      </c>
      <c r="E67" s="10">
        <v>4226</v>
      </c>
      <c r="F67" s="9" t="s">
        <v>20</v>
      </c>
      <c r="G67" s="28" t="s">
        <v>15</v>
      </c>
    </row>
    <row r="68" spans="1:7" ht="27" customHeight="1" thickBot="1" x14ac:dyDescent="0.3">
      <c r="A68" s="22" t="s">
        <v>16</v>
      </c>
      <c r="B68" s="23"/>
      <c r="C68" s="24"/>
      <c r="D68" s="25">
        <f>SUM(D67:D67)</f>
        <v>1630.88</v>
      </c>
      <c r="E68" s="24"/>
      <c r="F68" s="26"/>
      <c r="G68" s="27"/>
    </row>
    <row r="69" spans="1:7" x14ac:dyDescent="0.25">
      <c r="A69" s="9" t="s">
        <v>98</v>
      </c>
      <c r="B69" s="14" t="s">
        <v>104</v>
      </c>
      <c r="C69" s="10" t="s">
        <v>13</v>
      </c>
      <c r="D69" s="18">
        <v>250.59</v>
      </c>
      <c r="E69" s="10">
        <v>3221</v>
      </c>
      <c r="F69" s="9" t="s">
        <v>78</v>
      </c>
      <c r="G69" s="28" t="s">
        <v>15</v>
      </c>
    </row>
    <row r="70" spans="1:7" ht="27" customHeight="1" thickBot="1" x14ac:dyDescent="0.3">
      <c r="A70" s="22" t="s">
        <v>16</v>
      </c>
      <c r="B70" s="23"/>
      <c r="C70" s="24"/>
      <c r="D70" s="25">
        <f>SUM(D69:D69)</f>
        <v>250.59</v>
      </c>
      <c r="E70" s="24"/>
      <c r="F70" s="26"/>
      <c r="G70" s="27"/>
    </row>
    <row r="71" spans="1:7" x14ac:dyDescent="0.25">
      <c r="A71" s="9"/>
      <c r="B71" s="14"/>
      <c r="C71" s="10"/>
      <c r="D71" s="18">
        <v>207983</v>
      </c>
      <c r="E71" s="10">
        <v>3111</v>
      </c>
      <c r="F71" s="9" t="s">
        <v>99</v>
      </c>
      <c r="G71" s="29" t="s">
        <v>15</v>
      </c>
    </row>
    <row r="72" spans="1:7" x14ac:dyDescent="0.25">
      <c r="A72" s="9"/>
      <c r="B72" s="14"/>
      <c r="C72" s="10"/>
      <c r="D72" s="18">
        <v>34317.19</v>
      </c>
      <c r="E72" s="10">
        <v>3132</v>
      </c>
      <c r="F72" s="9" t="s">
        <v>100</v>
      </c>
      <c r="G72" s="29" t="s">
        <v>15</v>
      </c>
    </row>
    <row r="73" spans="1:7" x14ac:dyDescent="0.25">
      <c r="A73" s="9"/>
      <c r="B73" s="14"/>
      <c r="C73" s="10"/>
      <c r="D73" s="18">
        <v>149.76</v>
      </c>
      <c r="E73" s="10">
        <v>3211</v>
      </c>
      <c r="F73" s="9" t="s">
        <v>67</v>
      </c>
      <c r="G73" s="29" t="s">
        <v>15</v>
      </c>
    </row>
    <row r="74" spans="1:7" x14ac:dyDescent="0.25">
      <c r="A74" s="9"/>
      <c r="B74" s="14"/>
      <c r="C74" s="10"/>
      <c r="D74" s="18">
        <v>1687.25</v>
      </c>
      <c r="E74" s="10">
        <v>3212</v>
      </c>
      <c r="F74" s="9" t="s">
        <v>40</v>
      </c>
      <c r="G74" s="29" t="s">
        <v>15</v>
      </c>
    </row>
    <row r="75" spans="1:7" ht="21" customHeight="1" thickBot="1" x14ac:dyDescent="0.3">
      <c r="A75" s="22" t="s">
        <v>16</v>
      </c>
      <c r="B75" s="23"/>
      <c r="C75" s="24"/>
      <c r="D75" s="25">
        <f>SUM(D71:D74)</f>
        <v>244137.2</v>
      </c>
      <c r="E75" s="24"/>
      <c r="F75" s="26"/>
      <c r="G75" s="27"/>
    </row>
    <row r="76" spans="1:7" ht="15.75" thickBot="1" x14ac:dyDescent="0.3">
      <c r="A76" s="30" t="s">
        <v>101</v>
      </c>
      <c r="B76" s="31"/>
      <c r="C76" s="32"/>
      <c r="D76" s="33">
        <f>SUM(D8,D10,D12,D14,D16,D19,D21,D23,D25,D27,D29,D31,D33,D35,D37,D39,D41,D43,D45,D47,D51,D53,D56,D58,D60,D62,D64,D66,D68,D70,D75)</f>
        <v>262554.67</v>
      </c>
      <c r="E76" s="32"/>
      <c r="F76" s="34"/>
      <c r="G76" s="35"/>
    </row>
    <row r="77" spans="1:7" x14ac:dyDescent="0.25">
      <c r="A77" s="9"/>
      <c r="B77" s="14"/>
      <c r="C77" s="10"/>
      <c r="D77" s="18"/>
      <c r="E77" s="10"/>
      <c r="F77" s="9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</row>
    <row r="3962" spans="1:6" x14ac:dyDescent="0.25">
      <c r="A3962" s="9"/>
    </row>
    <row r="3963" spans="1:6" x14ac:dyDescent="0.25">
      <c r="A3963" s="9"/>
    </row>
    <row r="3964" spans="1:6" x14ac:dyDescent="0.25">
      <c r="A3964" s="9"/>
    </row>
    <row r="3965" spans="1:6" x14ac:dyDescent="0.25">
      <c r="A3965" s="9"/>
    </row>
    <row r="3966" spans="1:6" x14ac:dyDescent="0.25">
      <c r="A3966" s="9"/>
    </row>
    <row r="3967" spans="1:6" x14ac:dyDescent="0.25">
      <c r="A3967" s="9"/>
    </row>
    <row r="3968" spans="1:6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</sheetData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Marina Jancetić</cp:lastModifiedBy>
  <cp:lastPrinted>2026-09-23T08:28:17Z</cp:lastPrinted>
  <dcterms:created xsi:type="dcterms:W3CDTF">2024-03-05T11:42:46Z</dcterms:created>
  <dcterms:modified xsi:type="dcterms:W3CDTF">2026-09-23T08:28:19Z</dcterms:modified>
</cp:coreProperties>
</file>