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6\JAVNA OBJAVA SREDSTAVA\"/>
    </mc:Choice>
  </mc:AlternateContent>
  <xr:revisionPtr revIDLastSave="0" documentId="13_ncr:1_{64972286-EA1E-4124-B8E8-1267B671E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3" i="1" l="1"/>
  <c r="D124" i="1"/>
  <c r="D122" i="1"/>
  <c r="D120" i="1"/>
  <c r="D118" i="1"/>
  <c r="D116" i="1"/>
  <c r="D114" i="1"/>
  <c r="D111" i="1"/>
  <c r="D109" i="1"/>
  <c r="D107" i="1"/>
  <c r="D105" i="1"/>
  <c r="D103" i="1"/>
  <c r="D101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4" i="1" l="1"/>
</calcChain>
</file>

<file path=xl/sharedStrings.xml><?xml version="1.0" encoding="utf-8"?>
<sst xmlns="http://schemas.openxmlformats.org/spreadsheetml/2006/main" count="379" uniqueCount="169">
  <si>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</si>
  <si>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</si>
  <si>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</si>
  <si>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</si>
  <si>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</si>
  <si>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</si>
  <si>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</si>
  <si>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</si>
  <si>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</si>
  <si>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</si>
  <si>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01.05.2026 Do 31.05.2026</t>
  </si>
  <si>
    <t>MAT,obrt za poduku</t>
  </si>
  <si>
    <t>96946541215</t>
  </si>
  <si>
    <t>Zagreb</t>
  </si>
  <si>
    <t xml:space="preserve">STRUČNO USAVRŠAVANJE ZAPOSLENIKA                                                                                                                      </t>
  </si>
  <si>
    <t>OSNOVNA ŠKOLA ŠPANSKO ORANICE</t>
  </si>
  <si>
    <t>Ukupno:</t>
  </si>
  <si>
    <t>OPG ELVIRA SOUKUP</t>
  </si>
  <si>
    <t>96367308394</t>
  </si>
  <si>
    <t>TRENKOVO</t>
  </si>
  <si>
    <t xml:space="preserve">MATERIJAL I SIROVINE                                                                                                                                  </t>
  </si>
  <si>
    <t>AUTOTURIST SAMOBOR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</si>
  <si>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</si>
  <si>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</si>
  <si>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</si>
  <si>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DM-DROGERIE MARKT D.O.O.</t>
  </si>
  <si>
    <t>94124811986</t>
  </si>
  <si>
    <t>ZAGREB</t>
  </si>
  <si>
    <t xml:space="preserve">UREDSKI MATERIJAL I OSTALI MATERIJALNI RASHODI                                                                                                        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</si>
  <si>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</si>
  <si>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</si>
  <si>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</si>
  <si>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</si>
  <si>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PRESEČKI GRUPA D.O.O.</t>
  </si>
  <si>
    <t>85843181422</t>
  </si>
  <si>
    <t>KRAPINA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</si>
  <si>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</si>
  <si>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</si>
  <si>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</si>
  <si>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</si>
  <si>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</si>
  <si>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</si>
  <si>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</si>
  <si>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</si>
  <si>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</si>
  <si>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CROATIA POLIKLINIKA</t>
  </si>
  <si>
    <t>80848401890</t>
  </si>
  <si>
    <t xml:space="preserve">ZDRAVSTVENE I VETERINARSKE USLUGE                                                                                                                     </t>
  </si>
  <si>
    <t>AGRODALM D.O.O.</t>
  </si>
  <si>
    <t>80649374262</t>
  </si>
  <si>
    <t>IMBUS D.O.O.</t>
  </si>
  <si>
    <t>79777981902</t>
  </si>
  <si>
    <t>BRIONI D.O.O.</t>
  </si>
  <si>
    <t>78706979190</t>
  </si>
  <si>
    <t>Pula</t>
  </si>
  <si>
    <t>TRINDUS EKSPERT</t>
  </si>
  <si>
    <t>77583789735</t>
  </si>
  <si>
    <t xml:space="preserve">USLUGE TEKUĆEG I INVESTICIJSKOG ODRŽAVANJA                                                                                                            </t>
  </si>
  <si>
    <t>KLARA D.D. ZAGREBAČKE PEKARNE</t>
  </si>
  <si>
    <t>76842508189</t>
  </si>
  <si>
    <t>AQUA NATURA d.o.o.</t>
  </si>
  <si>
    <t>76238467913</t>
  </si>
  <si>
    <t xml:space="preserve">ZAKUPNINE I NAJAMNINE                                                                                                                                 </t>
  </si>
  <si>
    <t>OTIS DIZALA d.o.o.</t>
  </si>
  <si>
    <t>76080865307</t>
  </si>
  <si>
    <t>Pevex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</si>
  <si>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</si>
  <si>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</si>
  <si>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</si>
  <si>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BAUHAUS</t>
  </si>
  <si>
    <t>71642207963</t>
  </si>
  <si>
    <t>Telemach Hrvatska d.o.o.</t>
  </si>
  <si>
    <t>70133616033</t>
  </si>
  <si>
    <t>NAKLADA SLAP d.o.o.</t>
  </si>
  <si>
    <t>70108447975</t>
  </si>
  <si>
    <t>JASTREBARSKO</t>
  </si>
  <si>
    <t>HGSPOT grupa</t>
  </si>
  <si>
    <t>65553879500</t>
  </si>
  <si>
    <t>zagreb</t>
  </si>
  <si>
    <t>NARODNE NOVINE   D.D.</t>
  </si>
  <si>
    <t>64546066176</t>
  </si>
  <si>
    <t>HEP OPSKRBA d.o.o.</t>
  </si>
  <si>
    <t>63073332379</t>
  </si>
  <si>
    <t>MLINAR d.d.</t>
  </si>
  <si>
    <t>62296711978</t>
  </si>
  <si>
    <t>GRAD ZAGREB PROLAZNI RAČUN PRIH.SUDIONIKA</t>
  </si>
  <si>
    <t>61817894937</t>
  </si>
  <si>
    <t>EKO PLAMEN ŠTIMAC</t>
  </si>
  <si>
    <t>60384488368</t>
  </si>
  <si>
    <t>DUGO SELO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</si>
  <si>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</si>
  <si>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</si>
  <si>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</si>
  <si>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</si>
  <si>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ROSPA IP D.O.O.</t>
  </si>
  <si>
    <t>58421021869</t>
  </si>
  <si>
    <t>Igomat d.o.o.</t>
  </si>
  <si>
    <t>55662000497</t>
  </si>
  <si>
    <t>Bregana</t>
  </si>
  <si>
    <t>MATIJA DESIGN d.o.o.</t>
  </si>
  <si>
    <t>54073405222</t>
  </si>
  <si>
    <t xml:space="preserve">OSTALI NESPOMENUTI RASHODI POSLOVANJA                                                                                                                 </t>
  </si>
  <si>
    <t>BON-TON distributer higijene</t>
  </si>
  <si>
    <t>52931027628</t>
  </si>
  <si>
    <t>POS URED D.O.O.</t>
  </si>
  <si>
    <t>52747275868</t>
  </si>
  <si>
    <t>Hotel Pula</t>
  </si>
  <si>
    <t>51473089399</t>
  </si>
  <si>
    <t>Design Korner j.d.o.o.</t>
  </si>
  <si>
    <t>50656947927</t>
  </si>
  <si>
    <t>Velika Rakovica</t>
  </si>
  <si>
    <t xml:space="preserve">MATERIJAL I DIJELOVI ZA TEKUĆE I INVESTICIJSKO ODRŽAVANJE                                                                                             </t>
  </si>
  <si>
    <t>EAM INSPIRACIJA I DIZAJN D.O.O.</t>
  </si>
  <si>
    <t>47947562360</t>
  </si>
  <si>
    <t>AGS Hrvatska d.o.o.</t>
  </si>
  <si>
    <t>47227514767</t>
  </si>
  <si>
    <t>AD LIBITUM</t>
  </si>
  <si>
    <t>45990641695</t>
  </si>
  <si>
    <t>VINDIJA PREHRAMBENA INDUSTRIJA D.D.</t>
  </si>
  <si>
    <t>44138062462</t>
  </si>
  <si>
    <t>VARAŽDIN</t>
  </si>
  <si>
    <t>METRO C &amp; C  D.O.O.</t>
  </si>
  <si>
    <t>38016445738</t>
  </si>
  <si>
    <t>TER D.O.O</t>
  </si>
  <si>
    <t>35210351014</t>
  </si>
  <si>
    <t>FLIBA D.O.O. EMMEZETA</t>
  </si>
  <si>
    <t>30777726033</t>
  </si>
  <si>
    <t>SLUŽBENA, RADNA ZAŠTITNA ODJEĆA I OBUĆA</t>
  </si>
  <si>
    <t>A1 Hrvatska d.o.o.</t>
  </si>
  <si>
    <t>29524210204</t>
  </si>
  <si>
    <t>PETAR TURIST obrt za prijevoz</t>
  </si>
  <si>
    <t>27913683829</t>
  </si>
  <si>
    <t>OPREMA RADMAN D.O.O.</t>
  </si>
  <si>
    <t>27290068263</t>
  </si>
  <si>
    <t>ROTO DINAMIC d.o.o.</t>
  </si>
  <si>
    <t>24723122482</t>
  </si>
  <si>
    <t>Samobor</t>
  </si>
  <si>
    <t>AGS   GASTRO SISTEMI</t>
  </si>
  <si>
    <t>23864762694</t>
  </si>
  <si>
    <t>OSIJEK</t>
  </si>
  <si>
    <t>E-SUSTAVI D.O.O.</t>
  </si>
  <si>
    <t>23773266371</t>
  </si>
  <si>
    <t>IKEA HRVATSKA</t>
  </si>
  <si>
    <t>21523879111</t>
  </si>
  <si>
    <t>S.KRALJEVAC</t>
  </si>
  <si>
    <t>PIZZA POPAJ</t>
  </si>
  <si>
    <t>20125996103</t>
  </si>
  <si>
    <t>Bestovje</t>
  </si>
  <si>
    <t>Podravka prehrambena industrija d.d.</t>
  </si>
  <si>
    <t>18928523252</t>
  </si>
  <si>
    <t>Koprivnica</t>
  </si>
  <si>
    <t>KOPITEHNA  SERVIS I PROD.FOTOKOP.APARATA</t>
  </si>
  <si>
    <t>12585203084</t>
  </si>
  <si>
    <t>MTS MALA TVORNICA SOFTWARE-A</t>
  </si>
  <si>
    <t>12555479457</t>
  </si>
  <si>
    <t>LEDO  plus d.o.o.</t>
  </si>
  <si>
    <t>07179054100</t>
  </si>
  <si>
    <t>Promac d.o.o.</t>
  </si>
  <si>
    <t>00151836278</t>
  </si>
  <si>
    <t>PRIMOŠTEN HOTELI</t>
  </si>
  <si>
    <t>PRIMOŠTEN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</si>
  <si>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</si>
  <si>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</si>
  <si>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</si>
  <si>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NAKNADA POSLODAVCA ZBOG NEZAP.OSOBA S INVAL.</t>
  </si>
  <si>
    <t>Sveukupno:</t>
  </si>
  <si>
    <t>UGOVORI O DJELU</t>
  </si>
  <si>
    <t>20719186567</t>
  </si>
  <si>
    <t>HG SPOT 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</si>
</sst>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topLeftCell="A113" zoomScaleNormal="100" workbookViewId="0">
      <selection activeCell="B117" sqref="B1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36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400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500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500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90.05</v>
      </c>
      <c r="E13" s="10">
        <v>3221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90.05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208.57</v>
      </c>
      <c r="E15" s="10">
        <v>3432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208.57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420</v>
      </c>
      <c r="E17" s="10">
        <v>3231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420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27</v>
      </c>
      <c r="D19" s="18">
        <v>3819.8</v>
      </c>
      <c r="E19" s="10">
        <v>3223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3819.8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27</v>
      </c>
      <c r="D21" s="18">
        <v>585.83000000000004</v>
      </c>
      <c r="E21" s="10">
        <v>3234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585.83000000000004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27</v>
      </c>
      <c r="D23" s="18">
        <v>115.47</v>
      </c>
      <c r="E23" s="10">
        <v>3212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115.47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13</v>
      </c>
      <c r="D25" s="18">
        <v>4640</v>
      </c>
      <c r="E25" s="10">
        <v>3236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4640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27</v>
      </c>
      <c r="D27" s="18">
        <v>1516.31</v>
      </c>
      <c r="E27" s="10">
        <v>3222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1516.31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27</v>
      </c>
      <c r="D29" s="18">
        <v>11.7</v>
      </c>
      <c r="E29" s="10">
        <v>3221</v>
      </c>
      <c r="F29" s="9" t="s">
        <v>28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11.7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630</v>
      </c>
      <c r="E31" s="10">
        <v>3231</v>
      </c>
      <c r="F31" s="9" t="s">
        <v>24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630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27</v>
      </c>
      <c r="D33" s="18">
        <v>797</v>
      </c>
      <c r="E33" s="10">
        <v>3232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797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27</v>
      </c>
      <c r="D35" s="18">
        <v>5446.06</v>
      </c>
      <c r="E35" s="10">
        <v>3222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5446.06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27</v>
      </c>
      <c r="D37" s="18">
        <v>151.5</v>
      </c>
      <c r="E37" s="10">
        <v>3221</v>
      </c>
      <c r="F37" s="9" t="s">
        <v>28</v>
      </c>
      <c r="G37" s="28" t="s">
        <v>15</v>
      </c>
    </row>
    <row r="38" spans="1:7" x14ac:dyDescent="0.25">
      <c r="A38" s="9"/>
      <c r="B38" s="14"/>
      <c r="C38" s="10"/>
      <c r="D38" s="18">
        <v>49.28</v>
      </c>
      <c r="E38" s="10">
        <v>3235</v>
      </c>
      <c r="F38" s="9" t="s">
        <v>62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200.78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27</v>
      </c>
      <c r="D40" s="18">
        <v>84.16</v>
      </c>
      <c r="E40" s="10">
        <v>3232</v>
      </c>
      <c r="F40" s="9" t="s">
        <v>57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84.16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614.45000000000005</v>
      </c>
      <c r="E42" s="10">
        <v>3225</v>
      </c>
      <c r="F42" s="9" t="s">
        <v>68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614.45000000000005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27</v>
      </c>
      <c r="D44" s="18">
        <v>68.97</v>
      </c>
      <c r="E44" s="10">
        <v>3221</v>
      </c>
      <c r="F44" s="9" t="s">
        <v>28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68.97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13</v>
      </c>
      <c r="D46" s="18">
        <v>6.65</v>
      </c>
      <c r="E46" s="10">
        <v>3231</v>
      </c>
      <c r="F46" s="9" t="s">
        <v>24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6.65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1379.28</v>
      </c>
      <c r="E48" s="10">
        <v>3221</v>
      </c>
      <c r="F48" s="9" t="s">
        <v>28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1379.28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169.3</v>
      </c>
      <c r="E50" s="10">
        <v>3225</v>
      </c>
      <c r="F50" s="9" t="s">
        <v>68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169.3</v>
      </c>
      <c r="E51" s="24"/>
      <c r="F51" s="26"/>
      <c r="G51" s="27"/>
    </row>
    <row r="52" spans="1:7" x14ac:dyDescent="0.25">
      <c r="A52" s="9" t="s">
        <v>79</v>
      </c>
      <c r="B52" s="14" t="s">
        <v>80</v>
      </c>
      <c r="C52" s="10" t="s">
        <v>27</v>
      </c>
      <c r="D52" s="18">
        <v>265</v>
      </c>
      <c r="E52" s="10">
        <v>3221</v>
      </c>
      <c r="F52" s="9" t="s">
        <v>28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265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13</v>
      </c>
      <c r="D54" s="18">
        <v>3437.63</v>
      </c>
      <c r="E54" s="10">
        <v>3223</v>
      </c>
      <c r="F54" s="9" t="s">
        <v>38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3437.63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27</v>
      </c>
      <c r="D56" s="18">
        <v>346.59</v>
      </c>
      <c r="E56" s="10">
        <v>3222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346.59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27</v>
      </c>
      <c r="D58" s="18">
        <v>195.48</v>
      </c>
      <c r="E58" s="10">
        <v>3234</v>
      </c>
      <c r="F58" s="9" t="s">
        <v>41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195.48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721.25</v>
      </c>
      <c r="E60" s="10">
        <v>3232</v>
      </c>
      <c r="F60" s="9" t="s">
        <v>57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721.25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379.2</v>
      </c>
      <c r="E62" s="10">
        <v>3211</v>
      </c>
      <c r="F62" s="9" t="s">
        <v>93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379.2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27</v>
      </c>
      <c r="D64" s="18">
        <v>275.63</v>
      </c>
      <c r="E64" s="10">
        <v>3221</v>
      </c>
      <c r="F64" s="9" t="s">
        <v>28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275.63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4347</v>
      </c>
      <c r="E66" s="10">
        <v>3222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4347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27</v>
      </c>
      <c r="D68" s="18">
        <v>21</v>
      </c>
      <c r="E68" s="10">
        <v>3299</v>
      </c>
      <c r="F68" s="9" t="s">
        <v>101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21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27</v>
      </c>
      <c r="D70" s="18">
        <v>156.75</v>
      </c>
      <c r="E70" s="10">
        <v>3221</v>
      </c>
      <c r="F70" s="9" t="s">
        <v>28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156.75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27</v>
      </c>
      <c r="D72" s="18">
        <v>70.59</v>
      </c>
      <c r="E72" s="10">
        <v>3221</v>
      </c>
      <c r="F72" s="9" t="s">
        <v>28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70.59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54</v>
      </c>
      <c r="D74" s="18">
        <v>1786.4</v>
      </c>
      <c r="E74" s="10">
        <v>3211</v>
      </c>
      <c r="F74" s="9" t="s">
        <v>93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1786.4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110</v>
      </c>
      <c r="D76" s="18">
        <v>5351.61</v>
      </c>
      <c r="E76" s="10">
        <v>3224</v>
      </c>
      <c r="F76" s="9" t="s">
        <v>111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5351.61</v>
      </c>
      <c r="E77" s="24"/>
      <c r="F77" s="26"/>
      <c r="G77" s="27"/>
    </row>
    <row r="78" spans="1:7" x14ac:dyDescent="0.25">
      <c r="A78" s="9" t="s">
        <v>112</v>
      </c>
      <c r="B78" s="14" t="s">
        <v>113</v>
      </c>
      <c r="C78" s="10" t="s">
        <v>27</v>
      </c>
      <c r="D78" s="18">
        <v>650</v>
      </c>
      <c r="E78" s="10">
        <v>3221</v>
      </c>
      <c r="F78" s="9" t="s">
        <v>28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650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13</v>
      </c>
      <c r="D80" s="18">
        <v>54.1</v>
      </c>
      <c r="E80" s="10">
        <v>3223</v>
      </c>
      <c r="F80" s="9" t="s">
        <v>38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54.1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27</v>
      </c>
      <c r="D82" s="18">
        <v>100</v>
      </c>
      <c r="E82" s="10">
        <v>3234</v>
      </c>
      <c r="F82" s="9" t="s">
        <v>41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100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4783.99</v>
      </c>
      <c r="E84" s="10">
        <v>3222</v>
      </c>
      <c r="F84" s="9" t="s">
        <v>20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4783.99</v>
      </c>
      <c r="E85" s="24"/>
      <c r="F85" s="26"/>
      <c r="G85" s="27"/>
    </row>
    <row r="86" spans="1:7" x14ac:dyDescent="0.25">
      <c r="A86" s="9" t="s">
        <v>121</v>
      </c>
      <c r="B86" s="14" t="s">
        <v>122</v>
      </c>
      <c r="C86" s="10" t="s">
        <v>27</v>
      </c>
      <c r="D86" s="18">
        <v>145</v>
      </c>
      <c r="E86" s="10">
        <v>3221</v>
      </c>
      <c r="F86" s="9" t="s">
        <v>28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145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10" t="s">
        <v>27</v>
      </c>
      <c r="D88" s="18">
        <v>985.44</v>
      </c>
      <c r="E88" s="10">
        <v>3222</v>
      </c>
      <c r="F88" s="9" t="s">
        <v>20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985.44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27</v>
      </c>
      <c r="D90" s="18">
        <v>102.64</v>
      </c>
      <c r="E90" s="10">
        <v>3221</v>
      </c>
      <c r="F90" s="9" t="s">
        <v>28</v>
      </c>
      <c r="G90" s="28" t="s">
        <v>15</v>
      </c>
    </row>
    <row r="91" spans="1:7" x14ac:dyDescent="0.25">
      <c r="A91" s="9"/>
      <c r="B91" s="14"/>
      <c r="C91" s="10"/>
      <c r="D91" s="18">
        <v>65.959999999999994</v>
      </c>
      <c r="E91" s="10">
        <v>3227</v>
      </c>
      <c r="F91" s="9" t="s">
        <v>127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168.6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13</v>
      </c>
      <c r="D93" s="18">
        <v>120.66</v>
      </c>
      <c r="E93" s="10">
        <v>3231</v>
      </c>
      <c r="F93" s="9" t="s">
        <v>24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120.66</v>
      </c>
      <c r="E94" s="24"/>
      <c r="F94" s="26"/>
      <c r="G94" s="27"/>
    </row>
    <row r="95" spans="1:7" x14ac:dyDescent="0.25">
      <c r="A95" s="9" t="s">
        <v>130</v>
      </c>
      <c r="B95" s="14" t="s">
        <v>131</v>
      </c>
      <c r="C95" s="10" t="s">
        <v>98</v>
      </c>
      <c r="D95" s="18">
        <v>250</v>
      </c>
      <c r="E95" s="10">
        <v>3231</v>
      </c>
      <c r="F95" s="9" t="s">
        <v>24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250</v>
      </c>
      <c r="E96" s="24"/>
      <c r="F96" s="26"/>
      <c r="G96" s="27"/>
    </row>
    <row r="97" spans="1:7" x14ac:dyDescent="0.25">
      <c r="A97" s="9" t="s">
        <v>132</v>
      </c>
      <c r="B97" s="14" t="s">
        <v>133</v>
      </c>
      <c r="C97" s="10" t="s">
        <v>27</v>
      </c>
      <c r="D97" s="18">
        <v>656.25</v>
      </c>
      <c r="E97" s="10">
        <v>3225</v>
      </c>
      <c r="F97" s="9" t="s">
        <v>68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656.25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136</v>
      </c>
      <c r="D99" s="18">
        <v>450.54</v>
      </c>
      <c r="E99" s="10">
        <v>3221</v>
      </c>
      <c r="F99" s="9" t="s">
        <v>28</v>
      </c>
      <c r="G99" s="28" t="s">
        <v>15</v>
      </c>
    </row>
    <row r="100" spans="1:7" x14ac:dyDescent="0.25">
      <c r="A100" s="9"/>
      <c r="B100" s="14"/>
      <c r="C100" s="10"/>
      <c r="D100" s="18">
        <v>3705.13</v>
      </c>
      <c r="E100" s="10">
        <v>3222</v>
      </c>
      <c r="F100" s="9" t="s">
        <v>20</v>
      </c>
      <c r="G100" s="29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SUM(D99:D100)</f>
        <v>4155.67</v>
      </c>
      <c r="E101" s="24"/>
      <c r="F101" s="26"/>
      <c r="G101" s="27"/>
    </row>
    <row r="102" spans="1:7" x14ac:dyDescent="0.25">
      <c r="A102" s="9" t="s">
        <v>137</v>
      </c>
      <c r="B102" s="14" t="s">
        <v>138</v>
      </c>
      <c r="C102" s="10" t="s">
        <v>139</v>
      </c>
      <c r="D102" s="18">
        <v>202.11</v>
      </c>
      <c r="E102" s="10">
        <v>3221</v>
      </c>
      <c r="F102" s="9" t="s">
        <v>28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202.11</v>
      </c>
      <c r="E103" s="24"/>
      <c r="F103" s="26"/>
      <c r="G103" s="27"/>
    </row>
    <row r="104" spans="1:7" x14ac:dyDescent="0.25">
      <c r="A104" s="9" t="s">
        <v>140</v>
      </c>
      <c r="B104" s="14" t="s">
        <v>141</v>
      </c>
      <c r="C104" s="10" t="s">
        <v>27</v>
      </c>
      <c r="D104" s="18">
        <v>165.9</v>
      </c>
      <c r="E104" s="10">
        <v>3299</v>
      </c>
      <c r="F104" s="9" t="s">
        <v>101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165.9</v>
      </c>
      <c r="E105" s="24"/>
      <c r="F105" s="26"/>
      <c r="G105" s="27"/>
    </row>
    <row r="106" spans="1:7" x14ac:dyDescent="0.25">
      <c r="A106" s="9" t="s">
        <v>142</v>
      </c>
      <c r="B106" s="14" t="s">
        <v>143</v>
      </c>
      <c r="C106" s="10" t="s">
        <v>144</v>
      </c>
      <c r="D106" s="18">
        <v>317.49</v>
      </c>
      <c r="E106" s="10">
        <v>3221</v>
      </c>
      <c r="F106" s="9" t="s">
        <v>28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317.49</v>
      </c>
      <c r="E107" s="24"/>
      <c r="F107" s="26"/>
      <c r="G107" s="27"/>
    </row>
    <row r="108" spans="1:7" x14ac:dyDescent="0.25">
      <c r="A108" s="9" t="s">
        <v>145</v>
      </c>
      <c r="B108" s="14" t="s">
        <v>146</v>
      </c>
      <c r="C108" s="10" t="s">
        <v>147</v>
      </c>
      <c r="D108" s="18">
        <v>2568.8000000000002</v>
      </c>
      <c r="E108" s="10">
        <v>3222</v>
      </c>
      <c r="F108" s="9" t="s">
        <v>20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2568.8000000000002</v>
      </c>
      <c r="E109" s="24"/>
      <c r="F109" s="26"/>
      <c r="G109" s="27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1570.01</v>
      </c>
      <c r="E110" s="10">
        <v>3222</v>
      </c>
      <c r="F110" s="9" t="s">
        <v>20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1570.01</v>
      </c>
      <c r="E111" s="24"/>
      <c r="F111" s="26"/>
      <c r="G111" s="27"/>
    </row>
    <row r="112" spans="1:7" x14ac:dyDescent="0.25">
      <c r="A112" s="9" t="s">
        <v>151</v>
      </c>
      <c r="B112" s="14" t="s">
        <v>152</v>
      </c>
      <c r="C112" s="10" t="s">
        <v>120</v>
      </c>
      <c r="D112" s="18">
        <v>82.5</v>
      </c>
      <c r="E112" s="10">
        <v>3232</v>
      </c>
      <c r="F112" s="9" t="s">
        <v>57</v>
      </c>
      <c r="G112" s="28" t="s">
        <v>15</v>
      </c>
    </row>
    <row r="113" spans="1:7" x14ac:dyDescent="0.25">
      <c r="A113" s="9"/>
      <c r="B113" s="14"/>
      <c r="C113" s="10"/>
      <c r="D113" s="18">
        <v>472.69</v>
      </c>
      <c r="E113" s="10">
        <v>3235</v>
      </c>
      <c r="F113" s="9" t="s">
        <v>62</v>
      </c>
      <c r="G113" s="29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SUM(D112:D113)</f>
        <v>555.19000000000005</v>
      </c>
      <c r="E114" s="24"/>
      <c r="F114" s="26"/>
      <c r="G114" s="27"/>
    </row>
    <row r="115" spans="1:7" x14ac:dyDescent="0.25">
      <c r="A115" s="9" t="s">
        <v>153</v>
      </c>
      <c r="B115" s="14" t="s">
        <v>154</v>
      </c>
      <c r="C115" s="10" t="s">
        <v>27</v>
      </c>
      <c r="D115" s="18">
        <v>156.25</v>
      </c>
      <c r="E115" s="10">
        <v>3221</v>
      </c>
      <c r="F115" s="9" t="s">
        <v>28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156.25</v>
      </c>
      <c r="E116" s="24"/>
      <c r="F116" s="26"/>
      <c r="G116" s="27"/>
    </row>
    <row r="117" spans="1:7" x14ac:dyDescent="0.25">
      <c r="A117" s="9" t="s">
        <v>155</v>
      </c>
      <c r="B117" s="14" t="s">
        <v>156</v>
      </c>
      <c r="C117" s="10" t="s">
        <v>27</v>
      </c>
      <c r="D117" s="18">
        <v>187.88</v>
      </c>
      <c r="E117" s="10">
        <v>3222</v>
      </c>
      <c r="F117" s="9" t="s">
        <v>20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187.88</v>
      </c>
      <c r="E118" s="24"/>
      <c r="F118" s="26"/>
      <c r="G118" s="27"/>
    </row>
    <row r="119" spans="1:7" x14ac:dyDescent="0.25">
      <c r="A119" s="9" t="s">
        <v>157</v>
      </c>
      <c r="B119" s="14" t="s">
        <v>158</v>
      </c>
      <c r="C119" s="10" t="s">
        <v>13</v>
      </c>
      <c r="D119" s="18">
        <v>87.5</v>
      </c>
      <c r="E119" s="10">
        <v>3232</v>
      </c>
      <c r="F119" s="9" t="s">
        <v>57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87.5</v>
      </c>
      <c r="E120" s="24"/>
      <c r="F120" s="26"/>
      <c r="G120" s="27"/>
    </row>
    <row r="121" spans="1:7" x14ac:dyDescent="0.25">
      <c r="A121" s="9" t="s">
        <v>159</v>
      </c>
      <c r="B121" s="14" t="s">
        <v>167</v>
      </c>
      <c r="C121" s="10" t="s">
        <v>160</v>
      </c>
      <c r="D121" s="18">
        <v>45</v>
      </c>
      <c r="E121" s="10">
        <v>3211</v>
      </c>
      <c r="F121" s="9" t="s">
        <v>93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45</v>
      </c>
      <c r="E122" s="24"/>
      <c r="F122" s="26"/>
      <c r="G122" s="27"/>
    </row>
    <row r="123" spans="1:7" x14ac:dyDescent="0.25">
      <c r="A123" s="9" t="s">
        <v>168</v>
      </c>
      <c r="B123" s="14" t="s">
        <v>77</v>
      </c>
      <c r="C123" s="10" t="s">
        <v>27</v>
      </c>
      <c r="D123" s="18">
        <v>171.4</v>
      </c>
      <c r="E123" s="10">
        <v>3221</v>
      </c>
      <c r="F123" s="9" t="s">
        <v>28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171.4</v>
      </c>
      <c r="E124" s="24"/>
      <c r="F124" s="26"/>
      <c r="G124" s="27"/>
    </row>
    <row r="125" spans="1:7" x14ac:dyDescent="0.25">
      <c r="A125" s="9"/>
      <c r="B125" s="14"/>
      <c r="C125" s="10"/>
      <c r="D125" s="18">
        <v>218209.05</v>
      </c>
      <c r="E125" s="10">
        <v>3111</v>
      </c>
      <c r="F125" s="9" t="s">
        <v>161</v>
      </c>
      <c r="G125" s="28" t="s">
        <v>15</v>
      </c>
    </row>
    <row r="126" spans="1:7" x14ac:dyDescent="0.25">
      <c r="A126" s="9"/>
      <c r="B126" s="14"/>
      <c r="C126" s="10"/>
      <c r="D126" s="18">
        <v>36004.480000000003</v>
      </c>
      <c r="E126" s="10">
        <v>3132</v>
      </c>
      <c r="F126" s="9" t="s">
        <v>162</v>
      </c>
      <c r="G126" s="29" t="s">
        <v>15</v>
      </c>
    </row>
    <row r="127" spans="1:7" x14ac:dyDescent="0.25">
      <c r="A127" s="9"/>
      <c r="B127" s="14"/>
      <c r="C127" s="10"/>
      <c r="D127" s="18">
        <v>2854.47</v>
      </c>
      <c r="E127" s="10">
        <v>3211</v>
      </c>
      <c r="F127" s="9" t="s">
        <v>93</v>
      </c>
      <c r="G127" s="29" t="s">
        <v>15</v>
      </c>
    </row>
    <row r="128" spans="1:7" x14ac:dyDescent="0.25">
      <c r="A128" s="9"/>
      <c r="B128" s="14"/>
      <c r="C128" s="10"/>
      <c r="D128" s="18">
        <v>4574.7</v>
      </c>
      <c r="E128" s="10">
        <v>3212</v>
      </c>
      <c r="F128" s="9" t="s">
        <v>44</v>
      </c>
      <c r="G128" s="29" t="s">
        <v>15</v>
      </c>
    </row>
    <row r="129" spans="1:7" ht="15.75" customHeight="1" x14ac:dyDescent="0.25">
      <c r="A129" s="9"/>
      <c r="B129" s="14"/>
      <c r="C129" s="10"/>
      <c r="D129" s="18">
        <v>977.27</v>
      </c>
      <c r="E129" s="10">
        <v>3291</v>
      </c>
      <c r="F129" s="9" t="s">
        <v>163</v>
      </c>
      <c r="G129" s="29" t="s">
        <v>15</v>
      </c>
    </row>
    <row r="130" spans="1:7" x14ac:dyDescent="0.25">
      <c r="A130" s="9"/>
      <c r="B130" s="14"/>
      <c r="C130" s="10"/>
      <c r="D130" s="18">
        <v>630</v>
      </c>
      <c r="E130" s="10">
        <v>3295</v>
      </c>
      <c r="F130" s="9" t="s">
        <v>164</v>
      </c>
      <c r="G130" s="29" t="s">
        <v>15</v>
      </c>
    </row>
    <row r="131" spans="1:7" x14ac:dyDescent="0.25">
      <c r="A131" s="9"/>
      <c r="B131" s="14"/>
      <c r="C131" s="10"/>
      <c r="D131" s="18">
        <v>640.96</v>
      </c>
      <c r="E131" s="10">
        <v>3237</v>
      </c>
      <c r="F131" s="9" t="s">
        <v>166</v>
      </c>
      <c r="G131" s="29" t="s">
        <v>15</v>
      </c>
    </row>
    <row r="132" spans="1:7" x14ac:dyDescent="0.25">
      <c r="A132" s="9"/>
      <c r="B132" s="14"/>
      <c r="C132" s="10"/>
      <c r="D132" s="18">
        <v>265.89999999999998</v>
      </c>
      <c r="E132" s="10">
        <v>3299</v>
      </c>
      <c r="F132" s="9" t="s">
        <v>101</v>
      </c>
      <c r="G132" s="29" t="s">
        <v>15</v>
      </c>
    </row>
    <row r="133" spans="1:7" ht="21" customHeight="1" thickBot="1" x14ac:dyDescent="0.3">
      <c r="A133" s="22" t="s">
        <v>16</v>
      </c>
      <c r="B133" s="23"/>
      <c r="C133" s="24"/>
      <c r="D133" s="25">
        <f>SUM(D125:D132)</f>
        <v>264156.83000000007</v>
      </c>
      <c r="E133" s="24"/>
      <c r="F133" s="26"/>
      <c r="G133" s="27"/>
    </row>
    <row r="134" spans="1:7" ht="15.75" thickBot="1" x14ac:dyDescent="0.3">
      <c r="A134" s="30" t="s">
        <v>165</v>
      </c>
      <c r="B134" s="31"/>
      <c r="C134" s="32"/>
      <c r="D134" s="33">
        <f>SUM(D8,D10,D12,D14,D16,D18,D20,D22,D24,D26,D28,D30,D32,D34,D36,D39,D41,D43,D45,D47,D49,D51,D53,D55,D57,D59,D61,D63,D65,D67,D69,D71,D73,D75,D77,D79,D81,D83,D85,D87,D89,D92,D94,D96,D98,D101,D103,D105,D107,D109,D111,D114,D116,D118,D120,D122,D124,D133)</f>
        <v>321348.58000000007</v>
      </c>
      <c r="E134" s="32"/>
      <c r="F134" s="34"/>
      <c r="G134" s="35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2026-06-24T09:07:45Z</cp:lastPrinted>
  <dcterms:created xsi:type="dcterms:W3CDTF">2024-03-05T11:42:46Z</dcterms:created>
  <dcterms:modified xsi:type="dcterms:W3CDTF">2026-06-24T09:08:18Z</dcterms:modified>
</cp:coreProperties>
</file>