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6\JAVNA OBJAVA SREDSTAVA\"/>
    </mc:Choice>
  </mc:AlternateContent>
  <xr:revisionPtr revIDLastSave="0" documentId="13_ncr:1_{528914CB-8A2A-43C6-B85E-4B62DB5ACC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5" i="1" l="1"/>
  <c r="D126" i="1"/>
  <c r="D123" i="1"/>
  <c r="D121" i="1"/>
  <c r="D119" i="1"/>
  <c r="D117" i="1"/>
  <c r="D115" i="1"/>
  <c r="D113" i="1"/>
  <c r="D111" i="1"/>
  <c r="D109" i="1"/>
  <c r="D107" i="1"/>
  <c r="D105" i="1"/>
  <c r="D102" i="1"/>
  <c r="D100" i="1"/>
  <c r="D98" i="1"/>
  <c r="D96" i="1"/>
  <c r="D94" i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6" i="1" l="1"/>
</calcChain>
</file>

<file path=xl/sharedStrings.xml><?xml version="1.0" encoding="utf-8"?>
<sst xmlns="http://schemas.openxmlformats.org/spreadsheetml/2006/main" count="381" uniqueCount="173">
  <si>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</si>
  <si>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</si>
  <si>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</si>
  <si>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</si>
  <si>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</si>
  <si>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</si>
  <si>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</si>
  <si>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</si>
  <si>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</si>
  <si>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</si>
  <si>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01.02.2026 Do 28.02.2026</t>
  </si>
  <si>
    <t>ODVJETNICA KRISTINA DELIĆ</t>
  </si>
  <si>
    <t>99807678095</t>
  </si>
  <si>
    <t>ZAGREB</t>
  </si>
  <si>
    <t xml:space="preserve">INTELEKTUALNE I OSOBNE USLUGE                                                                                                                         </t>
  </si>
  <si>
    <t>OSNOVNA ŠKOLA ŠPANSKO ORANICE</t>
  </si>
  <si>
    <t>Ukupno:</t>
  </si>
  <si>
    <t>LJEKARNE PERKOVIĆ</t>
  </si>
  <si>
    <t>99350024194</t>
  </si>
  <si>
    <t xml:space="preserve">UREDSKI MATERIJAL I OSTALI MATERIJALNI RASHODI                                                                                                        </t>
  </si>
  <si>
    <t>OPG ELVIRA SOUKUP</t>
  </si>
  <si>
    <t>96367308394</t>
  </si>
  <si>
    <t>TRENKOVO</t>
  </si>
  <si>
    <t xml:space="preserve">MATERIJAL I SIROVINE                                                                                                                                  </t>
  </si>
  <si>
    <t>USTANOVA ZA ZDRASTVENU SKRB "PROFOZIĆ"</t>
  </si>
  <si>
    <t>94139426897</t>
  </si>
  <si>
    <t xml:space="preserve">ZDRAVSTVENE I VETERINARSKE USLUGE                                                                                                                     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</si>
  <si>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</si>
  <si>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</si>
  <si>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</si>
  <si>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</si>
  <si>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BENT EXCELLENT d.o.o.</t>
  </si>
  <si>
    <t>91040737993</t>
  </si>
  <si>
    <t>ZAGREBAČKI H.D.O.O. PODRUŽNICA ČISTOĆA</t>
  </si>
  <si>
    <t>85584865987</t>
  </si>
  <si>
    <t>VODOOPSKRBA I ODVODNJA D.O.O.</t>
  </si>
  <si>
    <t>83416546499</t>
  </si>
  <si>
    <t xml:space="preserve">KOMUNALNE USLUGE                                                                                                                                      </t>
  </si>
  <si>
    <t>ZET PODRUŽNICA 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</si>
  <si>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</si>
  <si>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</si>
  <si>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</t>
  </si>
  <si>
    <t>80649374262</t>
  </si>
  <si>
    <t>IMBUS D.O.O.</t>
  </si>
  <si>
    <t>79777981902</t>
  </si>
  <si>
    <t xml:space="preserve">MATERIJAL I DIJELOVI ZA TEKUĆE I INVESTICIJSKO ODRŽAVANJE                                                                                             </t>
  </si>
  <si>
    <t>HRVATSKA ZAJEDNICA OSNOVNIH ŠKOLA</t>
  </si>
  <si>
    <t>78661516143</t>
  </si>
  <si>
    <t xml:space="preserve">ČLANARINE                                                                                                                                             </t>
  </si>
  <si>
    <t>KLARA D.D. ZAGREBAČKE PEKARNE</t>
  </si>
  <si>
    <t>76842508189</t>
  </si>
  <si>
    <t>AQUA NATURA d.o.o.</t>
  </si>
  <si>
    <t>76238467913</t>
  </si>
  <si>
    <t xml:space="preserve">ZAKUPNINE I NAJAMNINE                                                                                                                                 </t>
  </si>
  <si>
    <t>Pevex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</si>
  <si>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</si>
  <si>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</si>
  <si>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</si>
  <si>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Telemach Hrvatska d.o.o.</t>
  </si>
  <si>
    <t>70133616033</t>
  </si>
  <si>
    <t>Zagreb</t>
  </si>
  <si>
    <t xml:space="preserve">USLUGE TELEFONA, POŠTE I PRIJEVOZA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</si>
  <si>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</si>
  <si>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</si>
  <si>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</si>
  <si>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HGSPOT grupa</t>
  </si>
  <si>
    <t>65553879500</t>
  </si>
  <si>
    <t>zagreb</t>
  </si>
  <si>
    <t xml:space="preserve">UREDSKA OPREMA I NAMJEŠTAJ                                                                                                                            </t>
  </si>
  <si>
    <t>NARODNE NOVINE   D.D.</t>
  </si>
  <si>
    <t>64546066176</t>
  </si>
  <si>
    <t>MLINAR d.d.</t>
  </si>
  <si>
    <t>62296711978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</si>
  <si>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</si>
  <si>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</si>
  <si>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</si>
  <si>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</si>
  <si>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Betafence d.o.o.</t>
  </si>
  <si>
    <t>59681061297</t>
  </si>
  <si>
    <t>Sveta Nedjelja</t>
  </si>
  <si>
    <t>Igomat d.o.o.</t>
  </si>
  <si>
    <t>55662000497</t>
  </si>
  <si>
    <t>Bregana</t>
  </si>
  <si>
    <t>Kristina Lučić Andrijanić</t>
  </si>
  <si>
    <t>54394260108</t>
  </si>
  <si>
    <t>Rajiić</t>
  </si>
  <si>
    <t xml:space="preserve">STRUČNO USAVRŠAVANJE ZAPOSLENIKA                                                                                                                      </t>
  </si>
  <si>
    <t>NORT D.O.O. ZA INF.INŽ.</t>
  </si>
  <si>
    <t>50996247148</t>
  </si>
  <si>
    <t xml:space="preserve">RAČUNALNE USLUGE                                                                                                                                      </t>
  </si>
  <si>
    <t>ZMH Horvat d.o.o.</t>
  </si>
  <si>
    <t>49086457698</t>
  </si>
  <si>
    <t xml:space="preserve">Konjščina </t>
  </si>
  <si>
    <t>TUČIĆ D.O.O.</t>
  </si>
  <si>
    <t>47921146584</t>
  </si>
  <si>
    <t>EUROLUX PROIZVODNJA,TRGOVINA I USLUGE D.O.O.</t>
  </si>
  <si>
    <t>46959677219</t>
  </si>
  <si>
    <t>INTERSPAR</t>
  </si>
  <si>
    <t>46108893754</t>
  </si>
  <si>
    <t>AD LIBITUM</t>
  </si>
  <si>
    <t>45990641695</t>
  </si>
  <si>
    <t>SAVA OSIGURANJE d.d., Podružnica Hrvatska</t>
  </si>
  <si>
    <t>45237012600</t>
  </si>
  <si>
    <t xml:space="preserve">PREMIJE OSIGURANJA                                                                                                                                    </t>
  </si>
  <si>
    <t>VINDIJA PREHRAMBENA INDUSTRIJA D.D.</t>
  </si>
  <si>
    <t>44138062462</t>
  </si>
  <si>
    <t>VARAŽDIN</t>
  </si>
  <si>
    <t>A.A.M. MIHALINEC K.D.</t>
  </si>
  <si>
    <t>43867445310</t>
  </si>
  <si>
    <t xml:space="preserve">USLUGE TEKUĆEG I INVESTICIJSKOG ODRŽAVANJA                                                                                                            </t>
  </si>
  <si>
    <t>Petrokov</t>
  </si>
  <si>
    <t>42599613313</t>
  </si>
  <si>
    <t>METRO C &amp; C  D.O.O.</t>
  </si>
  <si>
    <t>38016445738</t>
  </si>
  <si>
    <t>BONTA LOGISTIKA D.O.O.</t>
  </si>
  <si>
    <t>35839601835</t>
  </si>
  <si>
    <t>JEŽDOVEC</t>
  </si>
  <si>
    <t>TER D.O.O</t>
  </si>
  <si>
    <t>35210351014</t>
  </si>
  <si>
    <t>FLIBA D.O.O. EMMEZETA</t>
  </si>
  <si>
    <t>30777726033</t>
  </si>
  <si>
    <t>A1 Hrvatska d.o.o.</t>
  </si>
  <si>
    <t>29524210204</t>
  </si>
  <si>
    <t>ŠKOLSKE NOVINE</t>
  </si>
  <si>
    <t>24796394086</t>
  </si>
  <si>
    <t>ROTO DINAMIC d.o.o.</t>
  </si>
  <si>
    <t>24723122482</t>
  </si>
  <si>
    <t>Samobor</t>
  </si>
  <si>
    <t>BLITZ-CINESTAR d.o.o.</t>
  </si>
  <si>
    <t>24146311117</t>
  </si>
  <si>
    <t xml:space="preserve">OSTALI NESPOMENUTI RASHODI POSLOVANJA                                                                                                                 </t>
  </si>
  <si>
    <t>STUDIO EVENT j.d.o.o.</t>
  </si>
  <si>
    <t>20160266223</t>
  </si>
  <si>
    <t>PIZZA POPAJ</t>
  </si>
  <si>
    <t>20125996103</t>
  </si>
  <si>
    <t>Bestovje</t>
  </si>
  <si>
    <t>Podravka prehrambena industrija d.d.</t>
  </si>
  <si>
    <t>18928523252</t>
  </si>
  <si>
    <t>Koprivnica</t>
  </si>
  <si>
    <t>Teraflor, obrt za proizvodnju, trgovinu i usluge</t>
  </si>
  <si>
    <t>18629068062</t>
  </si>
  <si>
    <t>Staklo Ivek</t>
  </si>
  <si>
    <t>17194552146</t>
  </si>
  <si>
    <t xml:space="preserve">OSTALE USLUGE                                                                                                                                         </t>
  </si>
  <si>
    <t>KOPITEHNA  SERVIS I PROD.FOTOKOP.APARATA</t>
  </si>
  <si>
    <t>12585203084</t>
  </si>
  <si>
    <t>MTS MALA TVORNICA SOFTWARE-A</t>
  </si>
  <si>
    <t>12555479457</t>
  </si>
  <si>
    <t>LEDO  plus d.o.o.</t>
  </si>
  <si>
    <t>07179054100</t>
  </si>
  <si>
    <t>E.S.K. d.o.o. za kontrolu i promet roba i usluga</t>
  </si>
  <si>
    <t>06135698286</t>
  </si>
  <si>
    <t>Eko prijevoz d.o.o.</t>
  </si>
  <si>
    <t>03750497372</t>
  </si>
  <si>
    <t>PROMING-HCH D.O.O.</t>
  </si>
  <si>
    <t>00799310963</t>
  </si>
  <si>
    <t>ZVONA USLUGE D.O.O.</t>
  </si>
  <si>
    <t>HERVIS sport i moda Zagreb</t>
  </si>
  <si>
    <t>BRID D.O.O.</t>
  </si>
  <si>
    <t>ČAKOVEC</t>
  </si>
  <si>
    <t>HRVATSKO MATEMATIČKO DRUŠTVO</t>
  </si>
  <si>
    <t>BAUHAUS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</si>
  <si>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</si>
  <si>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</si>
  <si>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NAKNADA POSLODAVCA ZBOG NEZAP.OSOBA S INVAL.</t>
  </si>
  <si>
    <t>Sveukupno:</t>
  </si>
  <si>
    <t>SLUŽBENA PUTOVANJA</t>
  </si>
  <si>
    <t>UGOVORI O DJELU</t>
  </si>
  <si>
    <t>99421577215</t>
  </si>
  <si>
    <t>38757744993</t>
  </si>
  <si>
    <t>17982323586</t>
  </si>
  <si>
    <t>85051163109</t>
  </si>
  <si>
    <t>71642207963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</si>
</sst>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45"/>
  <sheetViews>
    <sheetView tabSelected="1" topLeftCell="A108" zoomScaleNormal="100" workbookViewId="0">
      <selection activeCell="B124" sqref="B1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200</v>
      </c>
      <c r="E7" s="10">
        <v>3237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6.25</v>
      </c>
      <c r="E9" s="10">
        <v>3221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6.25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300</v>
      </c>
      <c r="E11" s="10">
        <v>3222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300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79.28</v>
      </c>
      <c r="E13" s="10">
        <v>3236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79.28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193.17</v>
      </c>
      <c r="E15" s="10">
        <v>3432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193.17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124.29</v>
      </c>
      <c r="E17" s="10">
        <v>3221</v>
      </c>
      <c r="F17" s="9" t="s">
        <v>19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124.29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13</v>
      </c>
      <c r="D19" s="18">
        <v>57.69</v>
      </c>
      <c r="E19" s="10">
        <v>3221</v>
      </c>
      <c r="F19" s="9" t="s">
        <v>19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57.69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13</v>
      </c>
      <c r="D21" s="18">
        <v>413.52</v>
      </c>
      <c r="E21" s="10">
        <v>3234</v>
      </c>
      <c r="F21" s="9" t="s">
        <v>37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413.52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13</v>
      </c>
      <c r="D23" s="18">
        <v>115.47</v>
      </c>
      <c r="E23" s="10">
        <v>3212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115.47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13</v>
      </c>
      <c r="D25" s="18">
        <v>956.13</v>
      </c>
      <c r="E25" s="10">
        <v>3222</v>
      </c>
      <c r="F25" s="9" t="s">
        <v>23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956.13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13</v>
      </c>
      <c r="D27" s="18">
        <v>56.26</v>
      </c>
      <c r="E27" s="10">
        <v>3224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56.26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13</v>
      </c>
      <c r="D29" s="18">
        <v>70</v>
      </c>
      <c r="E29" s="10">
        <v>3294</v>
      </c>
      <c r="F29" s="9" t="s">
        <v>48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70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13</v>
      </c>
      <c r="D31" s="18">
        <v>3390.15</v>
      </c>
      <c r="E31" s="10">
        <v>3222</v>
      </c>
      <c r="F31" s="9" t="s">
        <v>23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3390.15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13</v>
      </c>
      <c r="D33" s="18">
        <v>151.5</v>
      </c>
      <c r="E33" s="10">
        <v>3221</v>
      </c>
      <c r="F33" s="9" t="s">
        <v>19</v>
      </c>
      <c r="G33" s="28" t="s">
        <v>15</v>
      </c>
    </row>
    <row r="34" spans="1:7" x14ac:dyDescent="0.25">
      <c r="A34" s="9"/>
      <c r="B34" s="14"/>
      <c r="C34" s="10"/>
      <c r="D34" s="18">
        <v>49.28</v>
      </c>
      <c r="E34" s="10">
        <v>3235</v>
      </c>
      <c r="F34" s="9" t="s">
        <v>53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200.78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432.99</v>
      </c>
      <c r="E36" s="10">
        <v>3225</v>
      </c>
      <c r="F36" s="9" t="s">
        <v>57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432.99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6.65</v>
      </c>
      <c r="E38" s="10">
        <v>3231</v>
      </c>
      <c r="F38" s="9" t="s">
        <v>61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6.65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13</v>
      </c>
      <c r="D40" s="18">
        <v>21.24</v>
      </c>
      <c r="E40" s="10">
        <v>3233</v>
      </c>
      <c r="F40" s="9" t="s">
        <v>64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21.24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1354.87</v>
      </c>
      <c r="E42" s="10">
        <v>4221</v>
      </c>
      <c r="F42" s="9" t="s">
        <v>68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1354.87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13</v>
      </c>
      <c r="D44" s="18">
        <v>155</v>
      </c>
      <c r="E44" s="10">
        <v>3221</v>
      </c>
      <c r="F44" s="9" t="s">
        <v>19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155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13</v>
      </c>
      <c r="D46" s="18">
        <v>680.37</v>
      </c>
      <c r="E46" s="10">
        <v>3222</v>
      </c>
      <c r="F46" s="9" t="s">
        <v>23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680.37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253.6</v>
      </c>
      <c r="E48" s="10">
        <v>3211</v>
      </c>
      <c r="F48" s="9" t="s">
        <v>76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253.6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606.65</v>
      </c>
      <c r="E50" s="10">
        <v>3224</v>
      </c>
      <c r="F50" s="9" t="s">
        <v>45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606.65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82</v>
      </c>
      <c r="D52" s="18">
        <v>2995.74</v>
      </c>
      <c r="E52" s="10">
        <v>3222</v>
      </c>
      <c r="F52" s="9" t="s">
        <v>23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2995.74</v>
      </c>
      <c r="E53" s="24"/>
      <c r="F53" s="26"/>
      <c r="G53" s="27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79</v>
      </c>
      <c r="E54" s="10">
        <v>3213</v>
      </c>
      <c r="F54" s="9" t="s">
        <v>86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79</v>
      </c>
      <c r="E55" s="24"/>
      <c r="F55" s="26"/>
      <c r="G55" s="27"/>
    </row>
    <row r="56" spans="1:7" x14ac:dyDescent="0.25">
      <c r="A56" s="9" t="s">
        <v>87</v>
      </c>
      <c r="B56" s="14" t="s">
        <v>88</v>
      </c>
      <c r="C56" s="10" t="s">
        <v>13</v>
      </c>
      <c r="D56" s="18">
        <v>373.5</v>
      </c>
      <c r="E56" s="10">
        <v>3238</v>
      </c>
      <c r="F56" s="9" t="s">
        <v>89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373.5</v>
      </c>
      <c r="E57" s="24"/>
      <c r="F57" s="26"/>
      <c r="G57" s="27"/>
    </row>
    <row r="58" spans="1:7" x14ac:dyDescent="0.25">
      <c r="A58" s="9" t="s">
        <v>90</v>
      </c>
      <c r="B58" s="14" t="s">
        <v>91</v>
      </c>
      <c r="C58" s="10" t="s">
        <v>92</v>
      </c>
      <c r="D58" s="18">
        <v>537.53</v>
      </c>
      <c r="E58" s="10">
        <v>3222</v>
      </c>
      <c r="F58" s="9" t="s">
        <v>23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537.53</v>
      </c>
      <c r="E59" s="24"/>
      <c r="F59" s="26"/>
      <c r="G59" s="27"/>
    </row>
    <row r="60" spans="1:7" x14ac:dyDescent="0.25">
      <c r="A60" s="9" t="s">
        <v>93</v>
      </c>
      <c r="B60" s="14" t="s">
        <v>94</v>
      </c>
      <c r="C60" s="10" t="s">
        <v>13</v>
      </c>
      <c r="D60" s="18">
        <v>64.8</v>
      </c>
      <c r="E60" s="10">
        <v>3221</v>
      </c>
      <c r="F60" s="9" t="s">
        <v>19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64.8</v>
      </c>
      <c r="E61" s="24"/>
      <c r="F61" s="26"/>
      <c r="G61" s="27"/>
    </row>
    <row r="62" spans="1:7" x14ac:dyDescent="0.25">
      <c r="A62" s="9" t="s">
        <v>95</v>
      </c>
      <c r="B62" s="14" t="s">
        <v>96</v>
      </c>
      <c r="C62" s="10" t="s">
        <v>13</v>
      </c>
      <c r="D62" s="18">
        <v>604.45000000000005</v>
      </c>
      <c r="E62" s="10">
        <v>3224</v>
      </c>
      <c r="F62" s="9" t="s">
        <v>45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604.45000000000005</v>
      </c>
      <c r="E63" s="24"/>
      <c r="F63" s="26"/>
      <c r="G63" s="27"/>
    </row>
    <row r="64" spans="1:7" x14ac:dyDescent="0.25">
      <c r="A64" s="9" t="s">
        <v>97</v>
      </c>
      <c r="B64" s="14" t="s">
        <v>98</v>
      </c>
      <c r="C64" s="10" t="s">
        <v>13</v>
      </c>
      <c r="D64" s="18">
        <v>41.47</v>
      </c>
      <c r="E64" s="10">
        <v>3221</v>
      </c>
      <c r="F64" s="9" t="s">
        <v>19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41.47</v>
      </c>
      <c r="E65" s="24"/>
      <c r="F65" s="26"/>
      <c r="G65" s="27"/>
    </row>
    <row r="66" spans="1:7" x14ac:dyDescent="0.25">
      <c r="A66" s="9" t="s">
        <v>99</v>
      </c>
      <c r="B66" s="14" t="s">
        <v>100</v>
      </c>
      <c r="C66" s="10" t="s">
        <v>13</v>
      </c>
      <c r="D66" s="18">
        <v>168.75</v>
      </c>
      <c r="E66" s="10">
        <v>3234</v>
      </c>
      <c r="F66" s="9" t="s">
        <v>37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168.75</v>
      </c>
      <c r="E67" s="24"/>
      <c r="F67" s="26"/>
      <c r="G67" s="27"/>
    </row>
    <row r="68" spans="1:7" x14ac:dyDescent="0.25">
      <c r="A68" s="9" t="s">
        <v>101</v>
      </c>
      <c r="B68" s="14" t="s">
        <v>102</v>
      </c>
      <c r="C68" s="10" t="s">
        <v>60</v>
      </c>
      <c r="D68" s="18">
        <v>4941.74</v>
      </c>
      <c r="E68" s="10">
        <v>3292</v>
      </c>
      <c r="F68" s="9" t="s">
        <v>103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4941.74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106</v>
      </c>
      <c r="D70" s="18">
        <v>4248.8599999999997</v>
      </c>
      <c r="E70" s="10">
        <v>3222</v>
      </c>
      <c r="F70" s="9" t="s">
        <v>23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4248.8599999999997</v>
      </c>
      <c r="E71" s="24"/>
      <c r="F71" s="26"/>
      <c r="G71" s="27"/>
    </row>
    <row r="72" spans="1:7" x14ac:dyDescent="0.25">
      <c r="A72" s="9" t="s">
        <v>107</v>
      </c>
      <c r="B72" s="14" t="s">
        <v>108</v>
      </c>
      <c r="C72" s="10" t="s">
        <v>13</v>
      </c>
      <c r="D72" s="18">
        <v>435</v>
      </c>
      <c r="E72" s="10">
        <v>3232</v>
      </c>
      <c r="F72" s="9" t="s">
        <v>109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435</v>
      </c>
      <c r="E73" s="24"/>
      <c r="F73" s="26"/>
      <c r="G73" s="27"/>
    </row>
    <row r="74" spans="1:7" x14ac:dyDescent="0.25">
      <c r="A74" s="9" t="s">
        <v>110</v>
      </c>
      <c r="B74" s="14" t="s">
        <v>111</v>
      </c>
      <c r="C74" s="10" t="s">
        <v>60</v>
      </c>
      <c r="D74" s="18">
        <v>182.7</v>
      </c>
      <c r="E74" s="10">
        <v>3224</v>
      </c>
      <c r="F74" s="9" t="s">
        <v>45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182.7</v>
      </c>
      <c r="E75" s="24"/>
      <c r="F75" s="26"/>
      <c r="G75" s="27"/>
    </row>
    <row r="76" spans="1:7" x14ac:dyDescent="0.25">
      <c r="A76" s="9" t="s">
        <v>112</v>
      </c>
      <c r="B76" s="14" t="s">
        <v>113</v>
      </c>
      <c r="C76" s="10" t="s">
        <v>13</v>
      </c>
      <c r="D76" s="18">
        <v>316.58999999999997</v>
      </c>
      <c r="E76" s="10">
        <v>3225</v>
      </c>
      <c r="F76" s="9" t="s">
        <v>57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316.58999999999997</v>
      </c>
      <c r="E77" s="24"/>
      <c r="F77" s="26"/>
      <c r="G77" s="27"/>
    </row>
    <row r="78" spans="1:7" x14ac:dyDescent="0.25">
      <c r="A78" s="9" t="s">
        <v>114</v>
      </c>
      <c r="B78" s="14" t="s">
        <v>115</v>
      </c>
      <c r="C78" s="10" t="s">
        <v>116</v>
      </c>
      <c r="D78" s="18">
        <v>37.5</v>
      </c>
      <c r="E78" s="10">
        <v>3231</v>
      </c>
      <c r="F78" s="9" t="s">
        <v>61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37.5</v>
      </c>
      <c r="E79" s="24"/>
      <c r="F79" s="26"/>
      <c r="G79" s="27"/>
    </row>
    <row r="80" spans="1:7" x14ac:dyDescent="0.25">
      <c r="A80" s="9" t="s">
        <v>117</v>
      </c>
      <c r="B80" s="14" t="s">
        <v>118</v>
      </c>
      <c r="C80" s="10" t="s">
        <v>13</v>
      </c>
      <c r="D80" s="18">
        <v>700.61</v>
      </c>
      <c r="E80" s="10">
        <v>3222</v>
      </c>
      <c r="F80" s="9" t="s">
        <v>23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700.61</v>
      </c>
      <c r="E81" s="24"/>
      <c r="F81" s="26"/>
      <c r="G81" s="27"/>
    </row>
    <row r="82" spans="1:7" x14ac:dyDescent="0.25">
      <c r="A82" s="9" t="s">
        <v>119</v>
      </c>
      <c r="B82" s="14" t="s">
        <v>120</v>
      </c>
      <c r="C82" s="10" t="s">
        <v>13</v>
      </c>
      <c r="D82" s="18">
        <v>171.61</v>
      </c>
      <c r="E82" s="10">
        <v>3225</v>
      </c>
      <c r="F82" s="9" t="s">
        <v>57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171.61</v>
      </c>
      <c r="E83" s="24"/>
      <c r="F83" s="26"/>
      <c r="G83" s="27"/>
    </row>
    <row r="84" spans="1:7" x14ac:dyDescent="0.25">
      <c r="A84" s="9" t="s">
        <v>121</v>
      </c>
      <c r="B84" s="14" t="s">
        <v>122</v>
      </c>
      <c r="C84" s="10" t="s">
        <v>60</v>
      </c>
      <c r="D84" s="18">
        <v>103.57</v>
      </c>
      <c r="E84" s="10">
        <v>3231</v>
      </c>
      <c r="F84" s="9" t="s">
        <v>61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103.57</v>
      </c>
      <c r="E85" s="24"/>
      <c r="F85" s="26"/>
      <c r="G85" s="27"/>
    </row>
    <row r="86" spans="1:7" x14ac:dyDescent="0.25">
      <c r="A86" s="9" t="s">
        <v>123</v>
      </c>
      <c r="B86" s="14" t="s">
        <v>124</v>
      </c>
      <c r="C86" s="10" t="s">
        <v>60</v>
      </c>
      <c r="D86" s="18">
        <v>116.01</v>
      </c>
      <c r="E86" s="10">
        <v>3233</v>
      </c>
      <c r="F86" s="9" t="s">
        <v>64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116.01</v>
      </c>
      <c r="E87" s="24"/>
      <c r="F87" s="26"/>
      <c r="G87" s="27"/>
    </row>
    <row r="88" spans="1:7" x14ac:dyDescent="0.25">
      <c r="A88" s="9" t="s">
        <v>125</v>
      </c>
      <c r="B88" s="14" t="s">
        <v>126</v>
      </c>
      <c r="C88" s="10" t="s">
        <v>127</v>
      </c>
      <c r="D88" s="18">
        <v>481.22</v>
      </c>
      <c r="E88" s="10">
        <v>3221</v>
      </c>
      <c r="F88" s="9" t="s">
        <v>19</v>
      </c>
      <c r="G88" s="28" t="s">
        <v>15</v>
      </c>
    </row>
    <row r="89" spans="1:7" x14ac:dyDescent="0.25">
      <c r="A89" s="9"/>
      <c r="B89" s="14"/>
      <c r="C89" s="10"/>
      <c r="D89" s="18">
        <v>3569.69</v>
      </c>
      <c r="E89" s="10">
        <v>3222</v>
      </c>
      <c r="F89" s="9" t="s">
        <v>23</v>
      </c>
      <c r="G89" s="29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SUM(D88:D89)</f>
        <v>4050.91</v>
      </c>
      <c r="E90" s="24"/>
      <c r="F90" s="26"/>
      <c r="G90" s="27"/>
    </row>
    <row r="91" spans="1:7" x14ac:dyDescent="0.25">
      <c r="A91" s="9" t="s">
        <v>128</v>
      </c>
      <c r="B91" s="14" t="s">
        <v>129</v>
      </c>
      <c r="C91" s="10" t="s">
        <v>13</v>
      </c>
      <c r="D91" s="18">
        <v>182</v>
      </c>
      <c r="E91" s="10">
        <v>3299</v>
      </c>
      <c r="F91" s="9" t="s">
        <v>130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182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60</v>
      </c>
      <c r="D93" s="18">
        <v>2421.88</v>
      </c>
      <c r="E93" s="10">
        <v>3235</v>
      </c>
      <c r="F93" s="9" t="s">
        <v>53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2421.88</v>
      </c>
      <c r="E94" s="24"/>
      <c r="F94" s="26"/>
      <c r="G94" s="27"/>
    </row>
    <row r="95" spans="1:7" x14ac:dyDescent="0.25">
      <c r="A95" s="9" t="s">
        <v>133</v>
      </c>
      <c r="B95" s="14" t="s">
        <v>134</v>
      </c>
      <c r="C95" s="10" t="s">
        <v>135</v>
      </c>
      <c r="D95" s="18">
        <v>1527.6</v>
      </c>
      <c r="E95" s="10">
        <v>3222</v>
      </c>
      <c r="F95" s="9" t="s">
        <v>23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1527.6</v>
      </c>
      <c r="E96" s="24"/>
      <c r="F96" s="26"/>
      <c r="G96" s="27"/>
    </row>
    <row r="97" spans="1:7" x14ac:dyDescent="0.25">
      <c r="A97" s="9" t="s">
        <v>136</v>
      </c>
      <c r="B97" s="14" t="s">
        <v>137</v>
      </c>
      <c r="C97" s="10" t="s">
        <v>138</v>
      </c>
      <c r="D97" s="18">
        <v>1317.91</v>
      </c>
      <c r="E97" s="10">
        <v>3222</v>
      </c>
      <c r="F97" s="9" t="s">
        <v>23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1317.91</v>
      </c>
      <c r="E98" s="24"/>
      <c r="F98" s="26"/>
      <c r="G98" s="27"/>
    </row>
    <row r="99" spans="1:7" x14ac:dyDescent="0.25">
      <c r="A99" s="9" t="s">
        <v>139</v>
      </c>
      <c r="B99" s="14" t="s">
        <v>140</v>
      </c>
      <c r="C99" s="10" t="s">
        <v>60</v>
      </c>
      <c r="D99" s="18">
        <v>80</v>
      </c>
      <c r="E99" s="10">
        <v>3299</v>
      </c>
      <c r="F99" s="9" t="s">
        <v>130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80</v>
      </c>
      <c r="E100" s="24"/>
      <c r="F100" s="26"/>
      <c r="G100" s="27"/>
    </row>
    <row r="101" spans="1:7" x14ac:dyDescent="0.25">
      <c r="A101" s="9" t="s">
        <v>141</v>
      </c>
      <c r="B101" s="14" t="s">
        <v>142</v>
      </c>
      <c r="C101" s="10" t="s">
        <v>60</v>
      </c>
      <c r="D101" s="18">
        <v>20</v>
      </c>
      <c r="E101" s="10">
        <v>3239</v>
      </c>
      <c r="F101" s="9" t="s">
        <v>143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20</v>
      </c>
      <c r="E102" s="24"/>
      <c r="F102" s="26"/>
      <c r="G102" s="27"/>
    </row>
    <row r="103" spans="1:7" x14ac:dyDescent="0.25">
      <c r="A103" s="9" t="s">
        <v>144</v>
      </c>
      <c r="B103" s="14" t="s">
        <v>145</v>
      </c>
      <c r="C103" s="10" t="s">
        <v>106</v>
      </c>
      <c r="D103" s="18">
        <v>351.06</v>
      </c>
      <c r="E103" s="10">
        <v>3235</v>
      </c>
      <c r="F103" s="9" t="s">
        <v>53</v>
      </c>
      <c r="G103" s="28" t="s">
        <v>15</v>
      </c>
    </row>
    <row r="104" spans="1:7" x14ac:dyDescent="0.25">
      <c r="A104" s="9"/>
      <c r="B104" s="14"/>
      <c r="C104" s="10"/>
      <c r="D104" s="18">
        <v>82.5</v>
      </c>
      <c r="E104" s="10">
        <v>3239</v>
      </c>
      <c r="F104" s="9" t="s">
        <v>143</v>
      </c>
      <c r="G104" s="29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SUM(D103:D104)</f>
        <v>433.56</v>
      </c>
      <c r="E105" s="24"/>
      <c r="F105" s="26"/>
      <c r="G105" s="27"/>
    </row>
    <row r="106" spans="1:7" x14ac:dyDescent="0.25">
      <c r="A106" s="9" t="s">
        <v>146</v>
      </c>
      <c r="B106" s="14" t="s">
        <v>147</v>
      </c>
      <c r="C106" s="10" t="s">
        <v>13</v>
      </c>
      <c r="D106" s="18">
        <v>104.14</v>
      </c>
      <c r="E106" s="10">
        <v>3221</v>
      </c>
      <c r="F106" s="9" t="s">
        <v>19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104.14</v>
      </c>
      <c r="E107" s="24"/>
      <c r="F107" s="26"/>
      <c r="G107" s="27"/>
    </row>
    <row r="108" spans="1:7" x14ac:dyDescent="0.25">
      <c r="A108" s="9" t="s">
        <v>148</v>
      </c>
      <c r="B108" s="14" t="s">
        <v>149</v>
      </c>
      <c r="C108" s="10" t="s">
        <v>13</v>
      </c>
      <c r="D108" s="18">
        <v>220.24</v>
      </c>
      <c r="E108" s="10">
        <v>3222</v>
      </c>
      <c r="F108" s="9" t="s">
        <v>23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220.24</v>
      </c>
      <c r="E109" s="24"/>
      <c r="F109" s="26"/>
      <c r="G109" s="27"/>
    </row>
    <row r="110" spans="1:7" x14ac:dyDescent="0.25">
      <c r="A110" s="9" t="s">
        <v>150</v>
      </c>
      <c r="B110" s="14" t="s">
        <v>151</v>
      </c>
      <c r="C110" s="10" t="s">
        <v>13</v>
      </c>
      <c r="D110" s="18">
        <v>1210</v>
      </c>
      <c r="E110" s="10">
        <v>3232</v>
      </c>
      <c r="F110" s="9" t="s">
        <v>109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1210</v>
      </c>
      <c r="E111" s="24"/>
      <c r="F111" s="26"/>
      <c r="G111" s="27"/>
    </row>
    <row r="112" spans="1:7" x14ac:dyDescent="0.25">
      <c r="A112" s="9" t="s">
        <v>152</v>
      </c>
      <c r="B112" s="14" t="s">
        <v>153</v>
      </c>
      <c r="C112" s="10" t="s">
        <v>60</v>
      </c>
      <c r="D112" s="18">
        <v>130</v>
      </c>
      <c r="E112" s="10">
        <v>3231</v>
      </c>
      <c r="F112" s="9" t="s">
        <v>61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130</v>
      </c>
      <c r="E113" s="24"/>
      <c r="F113" s="26"/>
      <c r="G113" s="27"/>
    </row>
    <row r="114" spans="1:7" x14ac:dyDescent="0.25">
      <c r="A114" s="9" t="s">
        <v>154</v>
      </c>
      <c r="B114" s="14" t="s">
        <v>155</v>
      </c>
      <c r="C114" s="10" t="s">
        <v>13</v>
      </c>
      <c r="D114" s="18">
        <v>833.4</v>
      </c>
      <c r="E114" s="10">
        <v>3221</v>
      </c>
      <c r="F114" s="9" t="s">
        <v>19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833.4</v>
      </c>
      <c r="E115" s="24"/>
      <c r="F115" s="26"/>
      <c r="G115" s="27"/>
    </row>
    <row r="116" spans="1:7" x14ac:dyDescent="0.25">
      <c r="A116" s="9" t="s">
        <v>156</v>
      </c>
      <c r="B116" s="14" t="s">
        <v>168</v>
      </c>
      <c r="C116" s="10" t="s">
        <v>13</v>
      </c>
      <c r="D116" s="18">
        <v>2402.3000000000002</v>
      </c>
      <c r="E116" s="10">
        <v>3222</v>
      </c>
      <c r="F116" s="9" t="s">
        <v>23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2402.3000000000002</v>
      </c>
      <c r="E117" s="24"/>
      <c r="F117" s="26"/>
      <c r="G117" s="27"/>
    </row>
    <row r="118" spans="1:7" x14ac:dyDescent="0.25">
      <c r="A118" s="9" t="s">
        <v>157</v>
      </c>
      <c r="B118" s="14" t="s">
        <v>169</v>
      </c>
      <c r="C118" s="10" t="s">
        <v>60</v>
      </c>
      <c r="D118" s="18">
        <v>109.96</v>
      </c>
      <c r="E118" s="10">
        <v>3221</v>
      </c>
      <c r="F118" s="9" t="s">
        <v>19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109.96</v>
      </c>
      <c r="E119" s="24"/>
      <c r="F119" s="26"/>
      <c r="G119" s="27"/>
    </row>
    <row r="120" spans="1:7" x14ac:dyDescent="0.25">
      <c r="A120" s="9" t="s">
        <v>158</v>
      </c>
      <c r="B120" s="14" t="s">
        <v>170</v>
      </c>
      <c r="C120" s="10" t="s">
        <v>159</v>
      </c>
      <c r="D120" s="18">
        <v>367.5</v>
      </c>
      <c r="E120" s="10">
        <v>3221</v>
      </c>
      <c r="F120" s="9" t="s">
        <v>19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367.5</v>
      </c>
      <c r="E121" s="24"/>
      <c r="F121" s="26"/>
      <c r="G121" s="27"/>
    </row>
    <row r="122" spans="1:7" x14ac:dyDescent="0.25">
      <c r="A122" s="9" t="s">
        <v>160</v>
      </c>
      <c r="B122" s="14" t="s">
        <v>171</v>
      </c>
      <c r="C122" s="10" t="s">
        <v>13</v>
      </c>
      <c r="D122" s="18">
        <v>556</v>
      </c>
      <c r="E122" s="10">
        <v>3213</v>
      </c>
      <c r="F122" s="9" t="s">
        <v>86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556</v>
      </c>
      <c r="E123" s="24"/>
      <c r="F123" s="26"/>
      <c r="G123" s="27"/>
    </row>
    <row r="124" spans="1:7" x14ac:dyDescent="0.25">
      <c r="A124" s="9" t="s">
        <v>161</v>
      </c>
      <c r="B124" s="14" t="s">
        <v>172</v>
      </c>
      <c r="C124" s="10" t="s">
        <v>13</v>
      </c>
      <c r="D124" s="18">
        <v>145.25</v>
      </c>
      <c r="E124" s="10">
        <v>3221</v>
      </c>
      <c r="F124" s="9" t="s">
        <v>19</v>
      </c>
      <c r="G124" s="28" t="s">
        <v>15</v>
      </c>
    </row>
    <row r="125" spans="1:7" x14ac:dyDescent="0.25">
      <c r="A125" s="9"/>
      <c r="B125" s="14"/>
      <c r="C125" s="10"/>
      <c r="D125" s="18">
        <v>103.55</v>
      </c>
      <c r="E125" s="10">
        <v>3224</v>
      </c>
      <c r="F125" s="9" t="s">
        <v>45</v>
      </c>
      <c r="G125" s="29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SUM(D124:D125)</f>
        <v>248.8</v>
      </c>
      <c r="E126" s="24"/>
      <c r="F126" s="26"/>
      <c r="G126" s="27"/>
    </row>
    <row r="127" spans="1:7" x14ac:dyDescent="0.25">
      <c r="A127" s="9"/>
      <c r="B127" s="14"/>
      <c r="C127" s="10"/>
      <c r="D127" s="18">
        <v>216708.76</v>
      </c>
      <c r="E127" s="10">
        <v>3111</v>
      </c>
      <c r="F127" s="9" t="s">
        <v>162</v>
      </c>
      <c r="G127" s="28" t="s">
        <v>15</v>
      </c>
    </row>
    <row r="128" spans="1:7" x14ac:dyDescent="0.25">
      <c r="A128" s="9"/>
      <c r="B128" s="14"/>
      <c r="C128" s="10"/>
      <c r="D128" s="18">
        <v>35390.47</v>
      </c>
      <c r="E128" s="10">
        <v>3132</v>
      </c>
      <c r="F128" s="9" t="s">
        <v>163</v>
      </c>
      <c r="G128" s="29" t="s">
        <v>15</v>
      </c>
    </row>
    <row r="129" spans="1:7" x14ac:dyDescent="0.25">
      <c r="A129" s="9"/>
      <c r="B129" s="14"/>
      <c r="C129" s="10"/>
      <c r="D129" s="18">
        <v>4583.3100000000004</v>
      </c>
      <c r="E129" s="10">
        <v>3212</v>
      </c>
      <c r="F129" s="9" t="s">
        <v>40</v>
      </c>
      <c r="G129" s="29" t="s">
        <v>15</v>
      </c>
    </row>
    <row r="130" spans="1:7" x14ac:dyDescent="0.25">
      <c r="A130" s="9"/>
      <c r="B130" s="14"/>
      <c r="C130" s="10"/>
      <c r="D130" s="18">
        <v>630</v>
      </c>
      <c r="E130" s="10">
        <v>3295</v>
      </c>
      <c r="F130" s="9" t="s">
        <v>164</v>
      </c>
      <c r="G130" s="29" t="s">
        <v>15</v>
      </c>
    </row>
    <row r="131" spans="1:7" x14ac:dyDescent="0.25">
      <c r="A131" s="9"/>
      <c r="B131" s="14"/>
      <c r="C131" s="10"/>
      <c r="D131" s="18">
        <v>90</v>
      </c>
      <c r="E131" s="10">
        <v>3211</v>
      </c>
      <c r="F131" s="9" t="s">
        <v>166</v>
      </c>
      <c r="G131" s="29" t="s">
        <v>15</v>
      </c>
    </row>
    <row r="132" spans="1:7" x14ac:dyDescent="0.25">
      <c r="A132" s="9"/>
      <c r="B132" s="14"/>
      <c r="C132" s="10"/>
      <c r="D132" s="18">
        <v>155.12</v>
      </c>
      <c r="E132" s="10">
        <v>3237</v>
      </c>
      <c r="F132" s="9" t="s">
        <v>167</v>
      </c>
      <c r="G132" s="29" t="s">
        <v>15</v>
      </c>
    </row>
    <row r="133" spans="1:7" x14ac:dyDescent="0.25">
      <c r="A133" s="9"/>
      <c r="B133" s="14"/>
      <c r="C133" s="10"/>
      <c r="D133" s="18"/>
      <c r="E133" s="10"/>
      <c r="F133" s="9"/>
      <c r="G133" s="29"/>
    </row>
    <row r="134" spans="1:7" x14ac:dyDescent="0.25">
      <c r="A134" s="9"/>
      <c r="B134" s="14"/>
      <c r="C134" s="10"/>
      <c r="D134" s="18"/>
      <c r="E134" s="10"/>
      <c r="F134" s="9"/>
      <c r="G134" s="29"/>
    </row>
    <row r="135" spans="1:7" ht="21" customHeight="1" thickBot="1" x14ac:dyDescent="0.3">
      <c r="A135" s="22" t="s">
        <v>16</v>
      </c>
      <c r="B135" s="23"/>
      <c r="C135" s="24"/>
      <c r="D135" s="25">
        <f>SUM(D127:D134)</f>
        <v>257557.66</v>
      </c>
      <c r="E135" s="24"/>
      <c r="F135" s="26"/>
      <c r="G135" s="27"/>
    </row>
    <row r="136" spans="1:7" ht="15.75" thickBot="1" x14ac:dyDescent="0.3">
      <c r="A136" s="30" t="s">
        <v>165</v>
      </c>
      <c r="B136" s="31"/>
      <c r="C136" s="32"/>
      <c r="D136" s="33">
        <f>SUM(D8,D10,D12,D14,D16,D18,D20,D22,D24,D26,D28,D30,D32,D35,D37,D39,D41,D43,D45,D47,D49,D51,D53,D55,D57,D59,D61,D63,D65,D67,D69,D71,D73,D75,D77,D79,D81,D83,D85,D87,D90,D92,D94,D96,D98,D100,D102,D105,D107,D109,D111,D113,D115,D117,D119,D121,D123,D126,D135)</f>
        <v>299567.65000000002</v>
      </c>
      <c r="E136" s="32"/>
      <c r="F136" s="34"/>
      <c r="G136" s="35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2026-03-20T10:22:44Z</cp:lastPrinted>
  <dcterms:created xsi:type="dcterms:W3CDTF">2024-03-05T11:42:46Z</dcterms:created>
  <dcterms:modified xsi:type="dcterms:W3CDTF">2026-03-20T10:23:02Z</dcterms:modified>
</cp:coreProperties>
</file>