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ocuments\Nova mapa 2025\javna objava sredstava\"/>
    </mc:Choice>
  </mc:AlternateContent>
  <xr:revisionPtr revIDLastSave="0" documentId="13_ncr:1_{4351255F-1B1C-46B1-BF71-249FF2682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0" i="1" l="1"/>
  <c r="D162" i="1"/>
  <c r="D160" i="1"/>
  <c r="D158" i="1"/>
  <c r="D156" i="1"/>
  <c r="D154" i="1"/>
  <c r="D152" i="1"/>
  <c r="D150" i="1"/>
  <c r="D148" i="1"/>
  <c r="D145" i="1"/>
  <c r="D143" i="1"/>
  <c r="D140" i="1"/>
  <c r="D138" i="1"/>
  <c r="D136" i="1"/>
  <c r="D134" i="1"/>
  <c r="D132" i="1"/>
  <c r="D130" i="1"/>
  <c r="D128" i="1"/>
  <c r="D126" i="1"/>
  <c r="D122" i="1"/>
  <c r="D118" i="1"/>
  <c r="D116" i="1"/>
  <c r="D114" i="1"/>
  <c r="D112" i="1"/>
  <c r="D109" i="1"/>
  <c r="D106" i="1"/>
  <c r="D104" i="1"/>
  <c r="D102" i="1"/>
  <c r="D100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<sst xmlns="http://schemas.openxmlformats.org/spreadsheetml/2006/main" count="484" uniqueCount="204">
  <si>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</si>
  <si>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</si>
  <si>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</si>
  <si>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</si>
  <si>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</si>
  <si>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</si>
  <si>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</si>
  <si>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</si>
  <si>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ŠPANSKO ORANICE_x000D_
DJEČJI TRG 1_x000D_
ZAGREB_x000D_
Tel: +385(1)6397090   Fax: +385(1)6397091_x000D_
OIB: 48787627264_x000D_
Mail: skola@os-spansko-oranice-zg.skole.hr_x000D_
IBAN: HR4323600001101973819</t>
  </si>
  <si>
    <t xml:space="preserve">Odgovorna Osoba: Karmen Cesar, mag.prim.educ._x000D_
     </t>
  </si>
  <si>
    <t>Isplata Sredstava Za Razdoblje: 01.12.2025 Do 31.12.2025</t>
  </si>
  <si>
    <t>Snipec Croatia d.o.o.</t>
  </si>
  <si>
    <t>96912458439</t>
  </si>
  <si>
    <t>Zagreb</t>
  </si>
  <si>
    <t>SLUŽBENA, RADNA ZAŠTITNA ODJEĆA I OBUĆA</t>
  </si>
  <si>
    <t>OSNOVNA ŠKOLA ŠPANSKO ORANICE</t>
  </si>
  <si>
    <t>Ukupno:</t>
  </si>
  <si>
    <t>OPG ELVIRA SOUKUP</t>
  </si>
  <si>
    <t>96367308394</t>
  </si>
  <si>
    <t>TRENKOVO</t>
  </si>
  <si>
    <t xml:space="preserve">MATERIJAL I SIROVINE                                                                                                                                  </t>
  </si>
  <si>
    <t>ZAGREBAČKA BANKA D.D.</t>
  </si>
  <si>
    <t>92963223473</t>
  </si>
  <si>
    <t xml:space="preserve">ZAGREB                                            </t>
  </si>
  <si>
    <t xml:space="preserve">NEGATIVNE TEČAJNE RAZLIKE I VALUTNA KLAUZULA                                                                                                          </t>
  </si>
  <si>
    <t>OPG BALAŽIĆ</t>
  </si>
  <si>
    <t>87779893454</t>
  </si>
  <si>
    <t>pETROVINA tUROPOLJSKA</t>
  </si>
  <si>
    <t>HRVATSKA 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</si>
  <si>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</si>
  <si>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</si>
  <si>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</si>
  <si>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</si>
  <si>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</si>
  <si>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</si>
  <si>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ZAGREBAČKI H.D.O.O.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</si>
  <si>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</si>
  <si>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</si>
  <si>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</si>
  <si>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</si>
  <si>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</si>
  <si>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</si>
  <si>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</si>
  <si>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HRVATSKO DEBATNO DRUŠTVO</t>
  </si>
  <si>
    <t>82395099569</t>
  </si>
  <si>
    <t xml:space="preserve">STRUČNO USAVRŠAVANJE ZAPOSLENIKA                                                                                                                      </t>
  </si>
  <si>
    <t>ZET PODRUŽNICA 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</si>
  <si>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</si>
  <si>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</si>
  <si>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AGRODALM D.O.O.</t>
  </si>
  <si>
    <t>80649374262</t>
  </si>
  <si>
    <t>HRVATSKA ZAJEDNICA OSNOVNIH ŠKOLA</t>
  </si>
  <si>
    <t>78661516143</t>
  </si>
  <si>
    <t>KLARA D.D. ZAGREBAČKE PEKARNE</t>
  </si>
  <si>
    <t>76842508189</t>
  </si>
  <si>
    <t>AQUA NATURA d.o.o.</t>
  </si>
  <si>
    <t>76238467913</t>
  </si>
  <si>
    <t xml:space="preserve">UREDSKI MATERIJAL I OSTALI MATERIJALNI RASHODI                                                                                                        </t>
  </si>
  <si>
    <t>OTIS DIZALA d.o.o.</t>
  </si>
  <si>
    <t>76080865307</t>
  </si>
  <si>
    <t xml:space="preserve">USLUGE TEKUĆEG I INVESTICIJSKOG ODRŽAVANJA                                                                                                            </t>
  </si>
  <si>
    <t>OPTIMUS lab  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</si>
  <si>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</si>
  <si>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</si>
  <si>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</si>
  <si>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</si>
  <si>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</si>
  <si>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</si>
  <si>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</si>
  <si>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Fluvius d.o.o.</t>
  </si>
  <si>
    <t>67731157773</t>
  </si>
  <si>
    <t>HGSPOT grupa</t>
  </si>
  <si>
    <t>65553879500</t>
  </si>
  <si>
    <t>zagreb</t>
  </si>
  <si>
    <t xml:space="preserve">UREDSKA OPREMA I NAMJEŠTAJ                                                                                                                            </t>
  </si>
  <si>
    <t>NARODNE NOVINE   D.D.</t>
  </si>
  <si>
    <t>64546066176</t>
  </si>
  <si>
    <t>HEP OPSKRBA d.o.o.</t>
  </si>
  <si>
    <t>63073332379</t>
  </si>
  <si>
    <t>ARHITEKTURA BOLANČA D.O.O.</t>
  </si>
  <si>
    <t>62737904112</t>
  </si>
  <si>
    <t xml:space="preserve">OSTALI NESPOMENUTI RASHODI POSLOVANJA                                                                                                                 </t>
  </si>
  <si>
    <t>MLINAR d.d.</t>
  </si>
  <si>
    <t>62296711978</t>
  </si>
  <si>
    <t>GRAD ZAGREB PROLAZNI RAČUN PRIH.SUDIONIKA</t>
  </si>
  <si>
    <t>61817894937</t>
  </si>
  <si>
    <t>Betafence d.o.o.</t>
  </si>
  <si>
    <t>59681061297</t>
  </si>
  <si>
    <t>Sveta Nedjelja</t>
  </si>
  <si>
    <t>EURO ROSPA IP D.O.O.</t>
  </si>
  <si>
    <t>58421021869</t>
  </si>
  <si>
    <t>Igomat d.o.o.</t>
  </si>
  <si>
    <t>55662000497</t>
  </si>
  <si>
    <t>Bregana</t>
  </si>
  <si>
    <t>Atlantis travel d.o.o.</t>
  </si>
  <si>
    <t>54089624563</t>
  </si>
  <si>
    <t>MATIJA DESIGN d.o.o.</t>
  </si>
  <si>
    <t>54073405222</t>
  </si>
  <si>
    <t>BON-TON distributer higijene</t>
  </si>
  <si>
    <t>52931027628</t>
  </si>
  <si>
    <t>ZMH Horvat d.o.o.</t>
  </si>
  <si>
    <t>49086457698</t>
  </si>
  <si>
    <t xml:space="preserve">Konjščina </t>
  </si>
  <si>
    <t>TUČIĆ D.O.O.</t>
  </si>
  <si>
    <t>47921146584</t>
  </si>
  <si>
    <t xml:space="preserve">OSTALE USLUGE                                                                                                                                         </t>
  </si>
  <si>
    <t>EUROLUX PROIZVODNJA,TRGOVINA I USLUGE D.O.O.</t>
  </si>
  <si>
    <t>46959677219</t>
  </si>
  <si>
    <t xml:space="preserve">MATERIJAL I DIJELOVI ZA TEKUĆE I INVESTICIJSKO ODRŽAVANJE                                                                                             </t>
  </si>
  <si>
    <t>VINDIJA PREHRAMBENA INDUSTRIJA D.D.</t>
  </si>
  <si>
    <t>44138062462</t>
  </si>
  <si>
    <t>VARAŽDIN</t>
  </si>
  <si>
    <t>MATIJEVIĆ DELIKATESE D.O.O.</t>
  </si>
  <si>
    <t>43740848210</t>
  </si>
  <si>
    <t>DIZMAR d.o.o.</t>
  </si>
  <si>
    <t>42645058618</t>
  </si>
  <si>
    <t>Petrokov</t>
  </si>
  <si>
    <t>42599613313</t>
  </si>
  <si>
    <t>ŠKOLSKA KNJIGA D.D.</t>
  </si>
  <si>
    <t>38967655335</t>
  </si>
  <si>
    <t xml:space="preserve">NAKNADE GRAĐANIMA I KUĆANSTVIMA U NARAVI                                                                                                              </t>
  </si>
  <si>
    <t>METRO C &amp; C  D.O.O.</t>
  </si>
  <si>
    <t>38016445738</t>
  </si>
  <si>
    <t>Velina Design, obrt za usluge i trgovinu</t>
  </si>
  <si>
    <t>36085224878</t>
  </si>
  <si>
    <t>TER D.O.O</t>
  </si>
  <si>
    <t>35210351014</t>
  </si>
  <si>
    <t>FISHERIJA D.O.O.</t>
  </si>
  <si>
    <t>33712227323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</si>
  <si>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</si>
  <si>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</si>
  <si>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</si>
  <si>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A1 Hrvatska d.o.o.</t>
  </si>
  <si>
    <t>29524210204</t>
  </si>
  <si>
    <t xml:space="preserve">KOMUNIKACIJSKA OPREMA                                                                                                                                 </t>
  </si>
  <si>
    <t>PETAR TURIST obrt za prijevoz</t>
  </si>
  <si>
    <t>27913683829</t>
  </si>
  <si>
    <t>OPREMA RADMAN D.O.O.</t>
  </si>
  <si>
    <t>27290068263</t>
  </si>
  <si>
    <t xml:space="preserve">UREĐAJI, STROJEVI I OPREMA ZA OSTALE NAMJENE                                                                                                          </t>
  </si>
  <si>
    <t>Zavas d.o.o.</t>
  </si>
  <si>
    <t>26046765567</t>
  </si>
  <si>
    <t>Zaprešić</t>
  </si>
  <si>
    <t>ROTO DINAMIC d.o.o.</t>
  </si>
  <si>
    <t>24723122482</t>
  </si>
  <si>
    <t>Samobor</t>
  </si>
  <si>
    <t>AGS   GASTRO SISTEMI</t>
  </si>
  <si>
    <t>23864762694</t>
  </si>
  <si>
    <t>OSIJEK</t>
  </si>
  <si>
    <t>PIZZA POPAJ</t>
  </si>
  <si>
    <t>20125996103</t>
  </si>
  <si>
    <t>Bestovje</t>
  </si>
  <si>
    <t>Podravka prehrambena industrija d.d.</t>
  </si>
  <si>
    <t>18928523252</t>
  </si>
  <si>
    <t>Koprivnica</t>
  </si>
  <si>
    <t>FERIVI CO d.o.o.</t>
  </si>
  <si>
    <t>13270123807</t>
  </si>
  <si>
    <t>KOPITEHNA  SERVIS I PROD.FOTOKOP.APARATA</t>
  </si>
  <si>
    <t>12585203084</t>
  </si>
  <si>
    <t xml:space="preserve">ZAKUPNINE I NAJAMNINE                                                                                                                                 </t>
  </si>
  <si>
    <t>MTS MALA TVORNICA SOFTWARE-A</t>
  </si>
  <si>
    <t>12555479457</t>
  </si>
  <si>
    <t>AKD-Zaštita d.o.o.</t>
  </si>
  <si>
    <t>09253797076</t>
  </si>
  <si>
    <t>LEDO  plus d.o.o.</t>
  </si>
  <si>
    <t>07179054100</t>
  </si>
  <si>
    <t>FRANIC-OBRT ZA TRGOVINU CVIJEĆEM</t>
  </si>
  <si>
    <t>02674821200</t>
  </si>
  <si>
    <t>VRGORAC</t>
  </si>
  <si>
    <t>PINO konzalting d.o.o.</t>
  </si>
  <si>
    <t>02156897147</t>
  </si>
  <si>
    <t>DIMNJAČARSKA OBRTNIČKA ZADRUGA</t>
  </si>
  <si>
    <t>01254445043</t>
  </si>
  <si>
    <t>PROMING-HCH D.O.O.</t>
  </si>
  <si>
    <t>00799310963</t>
  </si>
  <si>
    <t>Promac d.o.o.</t>
  </si>
  <si>
    <t>00151836278</t>
  </si>
  <si>
    <t>PROFIL KLETT  D.O.O.</t>
  </si>
  <si>
    <t>KNJIGE</t>
  </si>
  <si>
    <t>PAN-PEK d.o.o.</t>
  </si>
  <si>
    <t>ALFA D.D. PODUZEĆE ZA IZD. GRAFIČKU DJELATNOST</t>
  </si>
  <si>
    <t>KRŠĆANSKA SADAŠNJOST D.O.O.</t>
  </si>
  <si>
    <t>GLAS KONCILA</t>
  </si>
  <si>
    <t>AUTOTURIST SAMOBOR</t>
  </si>
  <si>
    <t>SAMOBOR</t>
  </si>
  <si>
    <t>HG SPOT D.D.</t>
  </si>
  <si>
    <t>ELEMENT D.O.O. ZA NAKLADNIŠTVO</t>
  </si>
  <si>
    <t>MERIDIJANI</t>
  </si>
  <si>
    <t>NAKLADA KOSINJ D.O.O.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</si>
  <si>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</si>
  <si>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</si>
  <si>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NAKNADA POSLODAVCA ZBOG NEZAP.OSOBA S INVAL.</t>
  </si>
  <si>
    <t>SLUŽBENA PUTOVANJA</t>
  </si>
  <si>
    <t>UGOVOR O DJELU</t>
  </si>
  <si>
    <t>NAKNADE ČLANOVIMA PREDSTAVNIČKIH I IZVRŠNIH TIJELA</t>
  </si>
  <si>
    <t>95803232921</t>
  </si>
  <si>
    <t> 58203211592</t>
  </si>
  <si>
    <t>07189160632</t>
  </si>
  <si>
    <t>79817762581</t>
  </si>
  <si>
    <t>42821159693</t>
  </si>
  <si>
    <t>95485292543</t>
  </si>
  <si>
    <t>71412305441</t>
  </si>
  <si>
    <t>93687324069</t>
  </si>
  <si>
    <t>26853748349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</si>
</sst>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1"/>
  <sheetViews>
    <sheetView tabSelected="1" topLeftCell="A154" zoomScaleNormal="100" workbookViewId="0">
      <selection activeCell="A173" sqref="A17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87.99</v>
      </c>
      <c r="E7" s="10">
        <v>3227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87.99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300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300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182.98</v>
      </c>
      <c r="E11" s="10">
        <v>3432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182.98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452</v>
      </c>
      <c r="E13" s="10">
        <v>3222</v>
      </c>
      <c r="F13" s="9" t="s">
        <v>20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452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77.62</v>
      </c>
      <c r="E15" s="10">
        <v>3231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77.62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30</v>
      </c>
      <c r="D17" s="18">
        <v>1.91</v>
      </c>
      <c r="E17" s="10">
        <v>3238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1.91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30</v>
      </c>
      <c r="D19" s="18">
        <v>682.15</v>
      </c>
      <c r="E19" s="10">
        <v>3234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682.15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30</v>
      </c>
      <c r="D21" s="18">
        <v>4312.59</v>
      </c>
      <c r="E21" s="10">
        <v>3223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4312.59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30</v>
      </c>
      <c r="D23" s="18">
        <v>1106.96</v>
      </c>
      <c r="E23" s="10">
        <v>3234</v>
      </c>
      <c r="F23" s="9" t="s">
        <v>37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1106.96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30</v>
      </c>
      <c r="D25" s="18">
        <v>150</v>
      </c>
      <c r="E25" s="10">
        <v>3213</v>
      </c>
      <c r="F25" s="9" t="s">
        <v>45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150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30</v>
      </c>
      <c r="D27" s="18">
        <v>153.96</v>
      </c>
      <c r="E27" s="10">
        <v>3212</v>
      </c>
      <c r="F27" s="9" t="s">
        <v>48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153.96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30</v>
      </c>
      <c r="D29" s="18">
        <v>1822.8</v>
      </c>
      <c r="E29" s="10">
        <v>3222</v>
      </c>
      <c r="F29" s="9" t="s">
        <v>20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1822.8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30</v>
      </c>
      <c r="D31" s="18">
        <v>80</v>
      </c>
      <c r="E31" s="10">
        <v>3213</v>
      </c>
      <c r="F31" s="9" t="s">
        <v>45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80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30</v>
      </c>
      <c r="D33" s="18">
        <v>8211.76</v>
      </c>
      <c r="E33" s="10">
        <v>3222</v>
      </c>
      <c r="F33" s="9" t="s">
        <v>20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8211.76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30</v>
      </c>
      <c r="D35" s="18">
        <v>102.22</v>
      </c>
      <c r="E35" s="10">
        <v>3221</v>
      </c>
      <c r="F35" s="9" t="s">
        <v>57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102.22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30</v>
      </c>
      <c r="D37" s="18">
        <v>1454.16</v>
      </c>
      <c r="E37" s="10">
        <v>3232</v>
      </c>
      <c r="F37" s="9" t="s">
        <v>60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1454.16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156.55000000000001</v>
      </c>
      <c r="E39" s="10">
        <v>3238</v>
      </c>
      <c r="F39" s="9" t="s">
        <v>34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156.55000000000001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13</v>
      </c>
      <c r="D41" s="18">
        <v>6.65</v>
      </c>
      <c r="E41" s="10">
        <v>3231</v>
      </c>
      <c r="F41" s="9" t="s">
        <v>31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6.65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30</v>
      </c>
      <c r="D43" s="18">
        <v>21.24</v>
      </c>
      <c r="E43" s="10">
        <v>3233</v>
      </c>
      <c r="F43" s="9" t="s">
        <v>68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21.24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13</v>
      </c>
      <c r="D45" s="18">
        <v>1732.29</v>
      </c>
      <c r="E45" s="10">
        <v>3222</v>
      </c>
      <c r="F45" s="9" t="s">
        <v>20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1732.29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41.9</v>
      </c>
      <c r="E47" s="10">
        <v>3221</v>
      </c>
      <c r="F47" s="9" t="s">
        <v>57</v>
      </c>
      <c r="G47" s="28" t="s">
        <v>15</v>
      </c>
    </row>
    <row r="48" spans="1:7" x14ac:dyDescent="0.25">
      <c r="A48" s="9"/>
      <c r="B48" s="14"/>
      <c r="C48" s="10"/>
      <c r="D48" s="18">
        <v>1300.1400000000001</v>
      </c>
      <c r="E48" s="10">
        <v>4221</v>
      </c>
      <c r="F48" s="9" t="s">
        <v>74</v>
      </c>
      <c r="G48" s="29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SUM(D47:D48)</f>
        <v>1342.0400000000002</v>
      </c>
      <c r="E49" s="24"/>
      <c r="F49" s="26"/>
      <c r="G49" s="27"/>
    </row>
    <row r="50" spans="1:7" x14ac:dyDescent="0.25">
      <c r="A50" s="9" t="s">
        <v>75</v>
      </c>
      <c r="B50" s="14" t="s">
        <v>76</v>
      </c>
      <c r="C50" s="10" t="s">
        <v>30</v>
      </c>
      <c r="D50" s="18">
        <v>616.88</v>
      </c>
      <c r="E50" s="10">
        <v>3221</v>
      </c>
      <c r="F50" s="9" t="s">
        <v>57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616.88</v>
      </c>
      <c r="E51" s="24"/>
      <c r="F51" s="26"/>
      <c r="G51" s="27"/>
    </row>
    <row r="52" spans="1:7" x14ac:dyDescent="0.25">
      <c r="A52" s="9" t="s">
        <v>77</v>
      </c>
      <c r="B52" s="14" t="s">
        <v>78</v>
      </c>
      <c r="C52" s="10" t="s">
        <v>13</v>
      </c>
      <c r="D52" s="18">
        <v>4851.09</v>
      </c>
      <c r="E52" s="10">
        <v>3223</v>
      </c>
      <c r="F52" s="9" t="s">
        <v>40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4851.09</v>
      </c>
      <c r="E53" s="24"/>
      <c r="F53" s="26"/>
      <c r="G53" s="27"/>
    </row>
    <row r="54" spans="1:7" x14ac:dyDescent="0.25">
      <c r="A54" s="9" t="s">
        <v>79</v>
      </c>
      <c r="B54" s="14" t="s">
        <v>80</v>
      </c>
      <c r="C54" s="10" t="s">
        <v>30</v>
      </c>
      <c r="D54" s="18">
        <v>3300</v>
      </c>
      <c r="E54" s="10">
        <v>3299</v>
      </c>
      <c r="F54" s="9" t="s">
        <v>81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3300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30</v>
      </c>
      <c r="D56" s="18">
        <v>2790.44</v>
      </c>
      <c r="E56" s="10">
        <v>3222</v>
      </c>
      <c r="F56" s="9" t="s">
        <v>20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2790.44</v>
      </c>
      <c r="E57" s="24"/>
      <c r="F57" s="26"/>
      <c r="G57" s="27"/>
    </row>
    <row r="58" spans="1:7" x14ac:dyDescent="0.25">
      <c r="A58" s="9" t="s">
        <v>84</v>
      </c>
      <c r="B58" s="14" t="s">
        <v>85</v>
      </c>
      <c r="C58" s="10" t="s">
        <v>30</v>
      </c>
      <c r="D58" s="18">
        <v>195.48</v>
      </c>
      <c r="E58" s="10">
        <v>3234</v>
      </c>
      <c r="F58" s="9" t="s">
        <v>37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195.48</v>
      </c>
      <c r="E59" s="24"/>
      <c r="F59" s="26"/>
      <c r="G59" s="27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1801.46</v>
      </c>
      <c r="E60" s="10">
        <v>3232</v>
      </c>
      <c r="F60" s="9" t="s">
        <v>60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1801.46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30</v>
      </c>
      <c r="D62" s="18">
        <v>47.06</v>
      </c>
      <c r="E62" s="10">
        <v>3221</v>
      </c>
      <c r="F62" s="9" t="s">
        <v>57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47.06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6757.95</v>
      </c>
      <c r="E64" s="10">
        <v>3222</v>
      </c>
      <c r="F64" s="9" t="s">
        <v>20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6757.95</v>
      </c>
      <c r="E65" s="24"/>
      <c r="F65" s="26"/>
      <c r="G65" s="27"/>
    </row>
    <row r="66" spans="1:7" x14ac:dyDescent="0.25">
      <c r="A66" s="9" t="s">
        <v>94</v>
      </c>
      <c r="B66" s="14" t="s">
        <v>95</v>
      </c>
      <c r="C66" s="10" t="s">
        <v>13</v>
      </c>
      <c r="D66" s="18">
        <v>2320</v>
      </c>
      <c r="E66" s="10">
        <v>3299</v>
      </c>
      <c r="F66" s="9" t="s">
        <v>81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2320</v>
      </c>
      <c r="E67" s="24"/>
      <c r="F67" s="26"/>
      <c r="G67" s="27"/>
    </row>
    <row r="68" spans="1:7" x14ac:dyDescent="0.25">
      <c r="A68" s="9" t="s">
        <v>96</v>
      </c>
      <c r="B68" s="14" t="s">
        <v>97</v>
      </c>
      <c r="C68" s="10" t="s">
        <v>30</v>
      </c>
      <c r="D68" s="18">
        <v>381</v>
      </c>
      <c r="E68" s="10">
        <v>3299</v>
      </c>
      <c r="F68" s="9" t="s">
        <v>81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381</v>
      </c>
      <c r="E69" s="24"/>
      <c r="F69" s="26"/>
      <c r="G69" s="27"/>
    </row>
    <row r="70" spans="1:7" x14ac:dyDescent="0.25">
      <c r="A70" s="9" t="s">
        <v>98</v>
      </c>
      <c r="B70" s="14" t="s">
        <v>99</v>
      </c>
      <c r="C70" s="10" t="s">
        <v>30</v>
      </c>
      <c r="D70" s="18">
        <v>1096.5</v>
      </c>
      <c r="E70" s="10">
        <v>3221</v>
      </c>
      <c r="F70" s="9" t="s">
        <v>57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1096.5</v>
      </c>
      <c r="E71" s="24"/>
      <c r="F71" s="26"/>
      <c r="G71" s="27"/>
    </row>
    <row r="72" spans="1:7" x14ac:dyDescent="0.25">
      <c r="A72" s="9" t="s">
        <v>100</v>
      </c>
      <c r="B72" s="14" t="s">
        <v>101</v>
      </c>
      <c r="C72" s="10" t="s">
        <v>102</v>
      </c>
      <c r="D72" s="18">
        <v>538.5</v>
      </c>
      <c r="E72" s="10">
        <v>3222</v>
      </c>
      <c r="F72" s="9" t="s">
        <v>20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538.5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30</v>
      </c>
      <c r="D74" s="18">
        <v>88</v>
      </c>
      <c r="E74" s="10">
        <v>3239</v>
      </c>
      <c r="F74" s="9" t="s">
        <v>105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88</v>
      </c>
      <c r="E75" s="24"/>
      <c r="F75" s="26"/>
      <c r="G75" s="27"/>
    </row>
    <row r="76" spans="1:7" x14ac:dyDescent="0.25">
      <c r="A76" s="9" t="s">
        <v>106</v>
      </c>
      <c r="B76" s="14" t="s">
        <v>107</v>
      </c>
      <c r="C76" s="10" t="s">
        <v>30</v>
      </c>
      <c r="D76" s="18">
        <v>805.5</v>
      </c>
      <c r="E76" s="10">
        <v>3224</v>
      </c>
      <c r="F76" s="9" t="s">
        <v>108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805.5</v>
      </c>
      <c r="E77" s="24"/>
      <c r="F77" s="26"/>
      <c r="G77" s="27"/>
    </row>
    <row r="78" spans="1:7" x14ac:dyDescent="0.25">
      <c r="A78" s="9" t="s">
        <v>109</v>
      </c>
      <c r="B78" s="14" t="s">
        <v>110</v>
      </c>
      <c r="C78" s="10" t="s">
        <v>111</v>
      </c>
      <c r="D78" s="18">
        <v>9281.01</v>
      </c>
      <c r="E78" s="10">
        <v>3222</v>
      </c>
      <c r="F78" s="9" t="s">
        <v>20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9281.01</v>
      </c>
      <c r="E79" s="24"/>
      <c r="F79" s="26"/>
      <c r="G79" s="27"/>
    </row>
    <row r="80" spans="1:7" x14ac:dyDescent="0.25">
      <c r="A80" s="9" t="s">
        <v>112</v>
      </c>
      <c r="B80" s="14" t="s">
        <v>113</v>
      </c>
      <c r="C80" s="10" t="s">
        <v>30</v>
      </c>
      <c r="D80" s="18">
        <v>34.15</v>
      </c>
      <c r="E80" s="10">
        <v>3222</v>
      </c>
      <c r="F80" s="9" t="s">
        <v>20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34.15</v>
      </c>
      <c r="E81" s="24"/>
      <c r="F81" s="26"/>
      <c r="G81" s="27"/>
    </row>
    <row r="82" spans="1:7" x14ac:dyDescent="0.25">
      <c r="A82" s="9" t="s">
        <v>114</v>
      </c>
      <c r="B82" s="14" t="s">
        <v>115</v>
      </c>
      <c r="C82" s="10" t="s">
        <v>30</v>
      </c>
      <c r="D82" s="18">
        <v>89.13</v>
      </c>
      <c r="E82" s="10">
        <v>3221</v>
      </c>
      <c r="F82" s="9" t="s">
        <v>57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89.13</v>
      </c>
      <c r="E83" s="24"/>
      <c r="F83" s="26"/>
      <c r="G83" s="27"/>
    </row>
    <row r="84" spans="1:7" x14ac:dyDescent="0.25">
      <c r="A84" s="9" t="s">
        <v>116</v>
      </c>
      <c r="B84" s="14" t="s">
        <v>117</v>
      </c>
      <c r="C84" s="10" t="s">
        <v>13</v>
      </c>
      <c r="D84" s="18">
        <v>205.33</v>
      </c>
      <c r="E84" s="10">
        <v>3224</v>
      </c>
      <c r="F84" s="9" t="s">
        <v>108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205.33</v>
      </c>
      <c r="E85" s="24"/>
      <c r="F85" s="26"/>
      <c r="G85" s="27"/>
    </row>
    <row r="86" spans="1:7" x14ac:dyDescent="0.25">
      <c r="A86" s="9" t="s">
        <v>118</v>
      </c>
      <c r="B86" s="14" t="s">
        <v>119</v>
      </c>
      <c r="C86" s="10" t="s">
        <v>30</v>
      </c>
      <c r="D86" s="18">
        <v>37497.03</v>
      </c>
      <c r="E86" s="10">
        <v>3722</v>
      </c>
      <c r="F86" s="9" t="s">
        <v>120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37497.03</v>
      </c>
      <c r="E87" s="24"/>
      <c r="F87" s="26"/>
      <c r="G87" s="27"/>
    </row>
    <row r="88" spans="1:7" x14ac:dyDescent="0.25">
      <c r="A88" s="9" t="s">
        <v>121</v>
      </c>
      <c r="B88" s="14" t="s">
        <v>122</v>
      </c>
      <c r="C88" s="10" t="s">
        <v>30</v>
      </c>
      <c r="D88" s="18">
        <v>30.23</v>
      </c>
      <c r="E88" s="10">
        <v>3221</v>
      </c>
      <c r="F88" s="9" t="s">
        <v>57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30.23</v>
      </c>
      <c r="E89" s="24"/>
      <c r="F89" s="26"/>
      <c r="G89" s="27"/>
    </row>
    <row r="90" spans="1:7" x14ac:dyDescent="0.25">
      <c r="A90" s="9" t="s">
        <v>123</v>
      </c>
      <c r="B90" s="14" t="s">
        <v>124</v>
      </c>
      <c r="C90" s="10" t="s">
        <v>13</v>
      </c>
      <c r="D90" s="18">
        <v>80</v>
      </c>
      <c r="E90" s="10">
        <v>3299</v>
      </c>
      <c r="F90" s="9" t="s">
        <v>81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80</v>
      </c>
      <c r="E91" s="24"/>
      <c r="F91" s="26"/>
      <c r="G91" s="27"/>
    </row>
    <row r="92" spans="1:7" x14ac:dyDescent="0.25">
      <c r="A92" s="9" t="s">
        <v>125</v>
      </c>
      <c r="B92" s="14" t="s">
        <v>126</v>
      </c>
      <c r="C92" s="10" t="s">
        <v>30</v>
      </c>
      <c r="D92" s="18">
        <v>1469.49</v>
      </c>
      <c r="E92" s="10">
        <v>3222</v>
      </c>
      <c r="F92" s="9" t="s">
        <v>20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1469.49</v>
      </c>
      <c r="E93" s="24"/>
      <c r="F93" s="26"/>
      <c r="G93" s="27"/>
    </row>
    <row r="94" spans="1:7" x14ac:dyDescent="0.25">
      <c r="A94" s="9" t="s">
        <v>127</v>
      </c>
      <c r="B94" s="14" t="s">
        <v>128</v>
      </c>
      <c r="C94" s="10" t="s">
        <v>30</v>
      </c>
      <c r="D94" s="18">
        <v>468</v>
      </c>
      <c r="E94" s="10">
        <v>3222</v>
      </c>
      <c r="F94" s="9" t="s">
        <v>20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468</v>
      </c>
      <c r="E95" s="24"/>
      <c r="F95" s="26"/>
      <c r="G95" s="27"/>
    </row>
    <row r="96" spans="1:7" x14ac:dyDescent="0.25">
      <c r="A96" s="9" t="s">
        <v>129</v>
      </c>
      <c r="B96" s="14" t="s">
        <v>130</v>
      </c>
      <c r="C96" s="10" t="s">
        <v>30</v>
      </c>
      <c r="D96" s="18">
        <v>184.15</v>
      </c>
      <c r="E96" s="10">
        <v>3236</v>
      </c>
      <c r="F96" s="9" t="s">
        <v>131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184.15</v>
      </c>
      <c r="E97" s="24"/>
      <c r="F97" s="26"/>
      <c r="G97" s="27"/>
    </row>
    <row r="98" spans="1:7" x14ac:dyDescent="0.25">
      <c r="A98" s="9" t="s">
        <v>132</v>
      </c>
      <c r="B98" s="14" t="s">
        <v>133</v>
      </c>
      <c r="C98" s="10" t="s">
        <v>13</v>
      </c>
      <c r="D98" s="18">
        <v>69.38</v>
      </c>
      <c r="E98" s="10">
        <v>3231</v>
      </c>
      <c r="F98" s="9" t="s">
        <v>31</v>
      </c>
      <c r="G98" s="28" t="s">
        <v>15</v>
      </c>
    </row>
    <row r="99" spans="1:7" x14ac:dyDescent="0.25">
      <c r="A99" s="9"/>
      <c r="B99" s="14"/>
      <c r="C99" s="10"/>
      <c r="D99" s="18">
        <v>968.7</v>
      </c>
      <c r="E99" s="10">
        <v>4222</v>
      </c>
      <c r="F99" s="9" t="s">
        <v>134</v>
      </c>
      <c r="G99" s="29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SUM(D98:D99)</f>
        <v>1038.08</v>
      </c>
      <c r="E100" s="24"/>
      <c r="F100" s="26"/>
      <c r="G100" s="27"/>
    </row>
    <row r="101" spans="1:7" x14ac:dyDescent="0.25">
      <c r="A101" s="9" t="s">
        <v>135</v>
      </c>
      <c r="B101" s="14" t="s">
        <v>136</v>
      </c>
      <c r="C101" s="10" t="s">
        <v>93</v>
      </c>
      <c r="D101" s="18">
        <v>250</v>
      </c>
      <c r="E101" s="10">
        <v>3231</v>
      </c>
      <c r="F101" s="9" t="s">
        <v>31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250</v>
      </c>
      <c r="E102" s="24"/>
      <c r="F102" s="26"/>
      <c r="G102" s="27"/>
    </row>
    <row r="103" spans="1:7" x14ac:dyDescent="0.25">
      <c r="A103" s="9" t="s">
        <v>137</v>
      </c>
      <c r="B103" s="14" t="s">
        <v>138</v>
      </c>
      <c r="C103" s="10" t="s">
        <v>30</v>
      </c>
      <c r="D103" s="18">
        <v>6000</v>
      </c>
      <c r="E103" s="10">
        <v>4227</v>
      </c>
      <c r="F103" s="9" t="s">
        <v>139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6000</v>
      </c>
      <c r="E104" s="24"/>
      <c r="F104" s="26"/>
      <c r="G104" s="27"/>
    </row>
    <row r="105" spans="1:7" x14ac:dyDescent="0.25">
      <c r="A105" s="9" t="s">
        <v>140</v>
      </c>
      <c r="B105" s="14" t="s">
        <v>141</v>
      </c>
      <c r="C105" s="10" t="s">
        <v>142</v>
      </c>
      <c r="D105" s="18">
        <v>223.5</v>
      </c>
      <c r="E105" s="10">
        <v>3227</v>
      </c>
      <c r="F105" s="9" t="s">
        <v>14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223.5</v>
      </c>
      <c r="E106" s="24"/>
      <c r="F106" s="26"/>
      <c r="G106" s="27"/>
    </row>
    <row r="107" spans="1:7" x14ac:dyDescent="0.25">
      <c r="A107" s="9" t="s">
        <v>143</v>
      </c>
      <c r="B107" s="14" t="s">
        <v>144</v>
      </c>
      <c r="C107" s="10" t="s">
        <v>145</v>
      </c>
      <c r="D107" s="18">
        <v>850.02</v>
      </c>
      <c r="E107" s="10">
        <v>3221</v>
      </c>
      <c r="F107" s="9" t="s">
        <v>57</v>
      </c>
      <c r="G107" s="28" t="s">
        <v>15</v>
      </c>
    </row>
    <row r="108" spans="1:7" x14ac:dyDescent="0.25">
      <c r="A108" s="9"/>
      <c r="B108" s="14"/>
      <c r="C108" s="10"/>
      <c r="D108" s="18">
        <v>5849.47</v>
      </c>
      <c r="E108" s="10">
        <v>3222</v>
      </c>
      <c r="F108" s="9" t="s">
        <v>20</v>
      </c>
      <c r="G108" s="29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SUM(D107:D108)</f>
        <v>6699.49</v>
      </c>
      <c r="E109" s="24"/>
      <c r="F109" s="26"/>
      <c r="G109" s="27"/>
    </row>
    <row r="110" spans="1:7" x14ac:dyDescent="0.25">
      <c r="A110" s="9" t="s">
        <v>146</v>
      </c>
      <c r="B110" s="14" t="s">
        <v>147</v>
      </c>
      <c r="C110" s="10" t="s">
        <v>148</v>
      </c>
      <c r="D110" s="18">
        <v>861.33</v>
      </c>
      <c r="E110" s="10">
        <v>3221</v>
      </c>
      <c r="F110" s="9" t="s">
        <v>57</v>
      </c>
      <c r="G110" s="28" t="s">
        <v>15</v>
      </c>
    </row>
    <row r="111" spans="1:7" x14ac:dyDescent="0.25">
      <c r="A111" s="9"/>
      <c r="B111" s="14"/>
      <c r="C111" s="10"/>
      <c r="D111" s="18">
        <v>94</v>
      </c>
      <c r="E111" s="10">
        <v>3232</v>
      </c>
      <c r="F111" s="9" t="s">
        <v>60</v>
      </c>
      <c r="G111" s="29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SUM(D110:D111)</f>
        <v>955.33</v>
      </c>
      <c r="E112" s="24"/>
      <c r="F112" s="26"/>
      <c r="G112" s="27"/>
    </row>
    <row r="113" spans="1:7" x14ac:dyDescent="0.25">
      <c r="A113" s="9" t="s">
        <v>149</v>
      </c>
      <c r="B113" s="14" t="s">
        <v>150</v>
      </c>
      <c r="C113" s="10" t="s">
        <v>151</v>
      </c>
      <c r="D113" s="18">
        <v>5844.4</v>
      </c>
      <c r="E113" s="10">
        <v>3222</v>
      </c>
      <c r="F113" s="9" t="s">
        <v>20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5844.4</v>
      </c>
      <c r="E114" s="24"/>
      <c r="F114" s="26"/>
      <c r="G114" s="27"/>
    </row>
    <row r="115" spans="1:7" x14ac:dyDescent="0.25">
      <c r="A115" s="9" t="s">
        <v>152</v>
      </c>
      <c r="B115" s="14" t="s">
        <v>153</v>
      </c>
      <c r="C115" s="10" t="s">
        <v>154</v>
      </c>
      <c r="D115" s="18">
        <v>3615.93</v>
      </c>
      <c r="E115" s="10">
        <v>3222</v>
      </c>
      <c r="F115" s="9" t="s">
        <v>20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3615.93</v>
      </c>
      <c r="E116" s="24"/>
      <c r="F116" s="26"/>
      <c r="G116" s="27"/>
    </row>
    <row r="117" spans="1:7" x14ac:dyDescent="0.25">
      <c r="A117" s="9" t="s">
        <v>155</v>
      </c>
      <c r="B117" s="14" t="s">
        <v>156</v>
      </c>
      <c r="C117" s="10" t="s">
        <v>13</v>
      </c>
      <c r="D117" s="18">
        <v>136</v>
      </c>
      <c r="E117" s="10">
        <v>3227</v>
      </c>
      <c r="F117" s="9" t="s">
        <v>14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136</v>
      </c>
      <c r="E118" s="24"/>
      <c r="F118" s="26"/>
      <c r="G118" s="27"/>
    </row>
    <row r="119" spans="1:7" x14ac:dyDescent="0.25">
      <c r="A119" s="9" t="s">
        <v>157</v>
      </c>
      <c r="B119" s="14" t="s">
        <v>158</v>
      </c>
      <c r="C119" s="10" t="s">
        <v>111</v>
      </c>
      <c r="D119" s="18">
        <v>26.25</v>
      </c>
      <c r="E119" s="10">
        <v>3221</v>
      </c>
      <c r="F119" s="9" t="s">
        <v>57</v>
      </c>
      <c r="G119" s="28" t="s">
        <v>15</v>
      </c>
    </row>
    <row r="120" spans="1:7" x14ac:dyDescent="0.25">
      <c r="A120" s="9"/>
      <c r="B120" s="14"/>
      <c r="C120" s="10"/>
      <c r="D120" s="18">
        <v>458.93</v>
      </c>
      <c r="E120" s="10">
        <v>3235</v>
      </c>
      <c r="F120" s="9" t="s">
        <v>159</v>
      </c>
      <c r="G120" s="29" t="s">
        <v>15</v>
      </c>
    </row>
    <row r="121" spans="1:7" x14ac:dyDescent="0.25">
      <c r="A121" s="9"/>
      <c r="B121" s="14"/>
      <c r="C121" s="10"/>
      <c r="D121" s="18">
        <v>41.25</v>
      </c>
      <c r="E121" s="10">
        <v>3239</v>
      </c>
      <c r="F121" s="9" t="s">
        <v>105</v>
      </c>
      <c r="G121" s="29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SUM(D119:D121)</f>
        <v>526.43000000000006</v>
      </c>
      <c r="E122" s="24"/>
      <c r="F122" s="26"/>
      <c r="G122" s="27"/>
    </row>
    <row r="123" spans="1:7" x14ac:dyDescent="0.25">
      <c r="A123" s="9" t="s">
        <v>160</v>
      </c>
      <c r="B123" s="14" t="s">
        <v>161</v>
      </c>
      <c r="C123" s="10" t="s">
        <v>30</v>
      </c>
      <c r="D123" s="18">
        <v>1800</v>
      </c>
      <c r="E123" s="10">
        <v>3238</v>
      </c>
      <c r="F123" s="9" t="s">
        <v>34</v>
      </c>
      <c r="G123" s="28" t="s">
        <v>15</v>
      </c>
    </row>
    <row r="124" spans="1:7" x14ac:dyDescent="0.25">
      <c r="A124" s="9"/>
      <c r="B124" s="14"/>
      <c r="C124" s="10"/>
      <c r="D124" s="18">
        <v>120</v>
      </c>
      <c r="E124" s="10">
        <v>3239</v>
      </c>
      <c r="F124" s="9" t="s">
        <v>105</v>
      </c>
      <c r="G124" s="29" t="s">
        <v>15</v>
      </c>
    </row>
    <row r="125" spans="1:7" x14ac:dyDescent="0.25">
      <c r="A125" s="9"/>
      <c r="B125" s="14"/>
      <c r="C125" s="10"/>
      <c r="D125" s="18">
        <v>2758.42</v>
      </c>
      <c r="E125" s="10">
        <v>4221</v>
      </c>
      <c r="F125" s="9" t="s">
        <v>74</v>
      </c>
      <c r="G125" s="29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SUM(D123:D125)</f>
        <v>4678.42</v>
      </c>
      <c r="E126" s="24"/>
      <c r="F126" s="26"/>
      <c r="G126" s="27"/>
    </row>
    <row r="127" spans="1:7" x14ac:dyDescent="0.25">
      <c r="A127" s="9" t="s">
        <v>162</v>
      </c>
      <c r="B127" s="14" t="s">
        <v>163</v>
      </c>
      <c r="C127" s="10" t="s">
        <v>13</v>
      </c>
      <c r="D127" s="18">
        <v>55</v>
      </c>
      <c r="E127" s="10">
        <v>3239</v>
      </c>
      <c r="F127" s="9" t="s">
        <v>105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25">
        <f>SUM(D127:D127)</f>
        <v>55</v>
      </c>
      <c r="E128" s="24"/>
      <c r="F128" s="26"/>
      <c r="G128" s="27"/>
    </row>
    <row r="129" spans="1:7" x14ac:dyDescent="0.25">
      <c r="A129" s="9" t="s">
        <v>164</v>
      </c>
      <c r="B129" s="14" t="s">
        <v>165</v>
      </c>
      <c r="C129" s="10" t="s">
        <v>30</v>
      </c>
      <c r="D129" s="18">
        <v>628</v>
      </c>
      <c r="E129" s="10">
        <v>3222</v>
      </c>
      <c r="F129" s="9" t="s">
        <v>20</v>
      </c>
      <c r="G129" s="28" t="s">
        <v>15</v>
      </c>
    </row>
    <row r="130" spans="1:7" ht="27" customHeight="1" thickBot="1" x14ac:dyDescent="0.3">
      <c r="A130" s="22" t="s">
        <v>16</v>
      </c>
      <c r="B130" s="23"/>
      <c r="C130" s="24"/>
      <c r="D130" s="25">
        <f>SUM(D129:D129)</f>
        <v>628</v>
      </c>
      <c r="E130" s="24"/>
      <c r="F130" s="26"/>
      <c r="G130" s="27"/>
    </row>
    <row r="131" spans="1:7" x14ac:dyDescent="0.25">
      <c r="A131" s="9" t="s">
        <v>166</v>
      </c>
      <c r="B131" s="14" t="s">
        <v>167</v>
      </c>
      <c r="C131" s="10" t="s">
        <v>168</v>
      </c>
      <c r="D131" s="18">
        <v>100</v>
      </c>
      <c r="E131" s="10">
        <v>3299</v>
      </c>
      <c r="F131" s="9" t="s">
        <v>81</v>
      </c>
      <c r="G131" s="28" t="s">
        <v>15</v>
      </c>
    </row>
    <row r="132" spans="1:7" ht="27" customHeight="1" thickBot="1" x14ac:dyDescent="0.3">
      <c r="A132" s="22" t="s">
        <v>16</v>
      </c>
      <c r="B132" s="23"/>
      <c r="C132" s="24"/>
      <c r="D132" s="25">
        <f>SUM(D131:D131)</f>
        <v>100</v>
      </c>
      <c r="E132" s="24"/>
      <c r="F132" s="26"/>
      <c r="G132" s="27"/>
    </row>
    <row r="133" spans="1:7" x14ac:dyDescent="0.25">
      <c r="A133" s="9" t="s">
        <v>169</v>
      </c>
      <c r="B133" s="14" t="s">
        <v>170</v>
      </c>
      <c r="C133" s="10" t="s">
        <v>13</v>
      </c>
      <c r="D133" s="18">
        <v>125</v>
      </c>
      <c r="E133" s="10">
        <v>3213</v>
      </c>
      <c r="F133" s="9" t="s">
        <v>45</v>
      </c>
      <c r="G133" s="28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125</v>
      </c>
      <c r="E134" s="24"/>
      <c r="F134" s="26"/>
      <c r="G134" s="27"/>
    </row>
    <row r="135" spans="1:7" x14ac:dyDescent="0.25">
      <c r="A135" s="9" t="s">
        <v>171</v>
      </c>
      <c r="B135" s="14" t="s">
        <v>172</v>
      </c>
      <c r="C135" s="10" t="s">
        <v>30</v>
      </c>
      <c r="D135" s="18">
        <v>295.64</v>
      </c>
      <c r="E135" s="10">
        <v>3234</v>
      </c>
      <c r="F135" s="9" t="s">
        <v>37</v>
      </c>
      <c r="G135" s="28" t="s">
        <v>15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295.64</v>
      </c>
      <c r="E136" s="24"/>
      <c r="F136" s="26"/>
      <c r="G136" s="27"/>
    </row>
    <row r="137" spans="1:7" x14ac:dyDescent="0.25">
      <c r="A137" s="9" t="s">
        <v>173</v>
      </c>
      <c r="B137" s="14" t="s">
        <v>174</v>
      </c>
      <c r="C137" s="10" t="s">
        <v>30</v>
      </c>
      <c r="D137" s="18">
        <v>337.7</v>
      </c>
      <c r="E137" s="10">
        <v>3221</v>
      </c>
      <c r="F137" s="9" t="s">
        <v>57</v>
      </c>
      <c r="G137" s="28" t="s">
        <v>15</v>
      </c>
    </row>
    <row r="138" spans="1:7" ht="27" customHeight="1" thickBot="1" x14ac:dyDescent="0.3">
      <c r="A138" s="22" t="s">
        <v>16</v>
      </c>
      <c r="B138" s="23"/>
      <c r="C138" s="24"/>
      <c r="D138" s="25">
        <f>SUM(D137:D137)</f>
        <v>337.7</v>
      </c>
      <c r="E138" s="24"/>
      <c r="F138" s="26"/>
      <c r="G138" s="27"/>
    </row>
    <row r="139" spans="1:7" x14ac:dyDescent="0.25">
      <c r="A139" s="9" t="s">
        <v>175</v>
      </c>
      <c r="B139" s="14" t="s">
        <v>176</v>
      </c>
      <c r="C139" s="10" t="s">
        <v>13</v>
      </c>
      <c r="D139" s="18">
        <v>187.5</v>
      </c>
      <c r="E139" s="10">
        <v>3232</v>
      </c>
      <c r="F139" s="9" t="s">
        <v>60</v>
      </c>
      <c r="G139" s="28" t="s">
        <v>15</v>
      </c>
    </row>
    <row r="140" spans="1:7" ht="27" customHeight="1" thickBot="1" x14ac:dyDescent="0.3">
      <c r="A140" s="22" t="s">
        <v>16</v>
      </c>
      <c r="B140" s="23"/>
      <c r="C140" s="24"/>
      <c r="D140" s="25">
        <f>SUM(D139:D139)</f>
        <v>187.5</v>
      </c>
      <c r="E140" s="24"/>
      <c r="F140" s="26"/>
      <c r="G140" s="27"/>
    </row>
    <row r="141" spans="1:7" x14ac:dyDescent="0.25">
      <c r="A141" s="9" t="s">
        <v>177</v>
      </c>
      <c r="B141" s="14" t="s">
        <v>195</v>
      </c>
      <c r="C141" s="10" t="s">
        <v>30</v>
      </c>
      <c r="D141" s="18">
        <v>32005.03</v>
      </c>
      <c r="E141" s="10">
        <v>3722</v>
      </c>
      <c r="F141" s="9" t="s">
        <v>120</v>
      </c>
      <c r="G141" s="28" t="s">
        <v>15</v>
      </c>
    </row>
    <row r="142" spans="1:7" x14ac:dyDescent="0.25">
      <c r="A142" s="9"/>
      <c r="B142" s="14"/>
      <c r="C142" s="10"/>
      <c r="D142" s="18">
        <v>571</v>
      </c>
      <c r="E142" s="10">
        <v>4241</v>
      </c>
      <c r="F142" s="9" t="s">
        <v>178</v>
      </c>
      <c r="G142" s="29" t="s">
        <v>15</v>
      </c>
    </row>
    <row r="143" spans="1:7" ht="27" customHeight="1" thickBot="1" x14ac:dyDescent="0.3">
      <c r="A143" s="22" t="s">
        <v>16</v>
      </c>
      <c r="B143" s="23"/>
      <c r="C143" s="24"/>
      <c r="D143" s="25">
        <f>SUM(D141:D142)</f>
        <v>32576.03</v>
      </c>
      <c r="E143" s="24"/>
      <c r="F143" s="26"/>
      <c r="G143" s="27"/>
    </row>
    <row r="144" spans="1:7" x14ac:dyDescent="0.25">
      <c r="A144" s="9" t="s">
        <v>179</v>
      </c>
      <c r="B144" s="14" t="s">
        <v>196</v>
      </c>
      <c r="C144" s="10" t="s">
        <v>13</v>
      </c>
      <c r="D144" s="18">
        <v>67.5</v>
      </c>
      <c r="E144" s="10">
        <v>3222</v>
      </c>
      <c r="F144" s="9" t="s">
        <v>20</v>
      </c>
      <c r="G144" s="28" t="s">
        <v>15</v>
      </c>
    </row>
    <row r="145" spans="1:7" ht="27" customHeight="1" thickBot="1" x14ac:dyDescent="0.3">
      <c r="A145" s="22" t="s">
        <v>16</v>
      </c>
      <c r="B145" s="23"/>
      <c r="C145" s="24"/>
      <c r="D145" s="25">
        <f>SUM(D144:D144)</f>
        <v>67.5</v>
      </c>
      <c r="E145" s="24"/>
      <c r="F145" s="26"/>
      <c r="G145" s="27"/>
    </row>
    <row r="146" spans="1:7" x14ac:dyDescent="0.25">
      <c r="A146" s="9" t="s">
        <v>180</v>
      </c>
      <c r="B146" s="14" t="s">
        <v>197</v>
      </c>
      <c r="C146" s="10" t="s">
        <v>30</v>
      </c>
      <c r="D146" s="18">
        <v>5341.49</v>
      </c>
      <c r="E146" s="10">
        <v>3722</v>
      </c>
      <c r="F146" s="9" t="s">
        <v>120</v>
      </c>
      <c r="G146" s="28" t="s">
        <v>15</v>
      </c>
    </row>
    <row r="147" spans="1:7" x14ac:dyDescent="0.25">
      <c r="A147" s="9"/>
      <c r="B147" s="14"/>
      <c r="C147" s="10"/>
      <c r="D147" s="18">
        <v>354.14</v>
      </c>
      <c r="E147" s="10">
        <v>4241</v>
      </c>
      <c r="F147" s="9" t="s">
        <v>178</v>
      </c>
      <c r="G147" s="29" t="s">
        <v>15</v>
      </c>
    </row>
    <row r="148" spans="1:7" ht="27" customHeight="1" thickBot="1" x14ac:dyDescent="0.3">
      <c r="A148" s="22" t="s">
        <v>16</v>
      </c>
      <c r="B148" s="23"/>
      <c r="C148" s="24"/>
      <c r="D148" s="25">
        <f>SUM(D146:D147)</f>
        <v>5695.63</v>
      </c>
      <c r="E148" s="24"/>
      <c r="F148" s="26"/>
      <c r="G148" s="27"/>
    </row>
    <row r="149" spans="1:7" x14ac:dyDescent="0.25">
      <c r="A149" s="9" t="s">
        <v>181</v>
      </c>
      <c r="B149" s="14" t="s">
        <v>198</v>
      </c>
      <c r="C149" s="10" t="s">
        <v>30</v>
      </c>
      <c r="D149" s="18">
        <v>2736.03</v>
      </c>
      <c r="E149" s="10">
        <v>3722</v>
      </c>
      <c r="F149" s="9" t="s">
        <v>120</v>
      </c>
      <c r="G149" s="28" t="s">
        <v>15</v>
      </c>
    </row>
    <row r="150" spans="1:7" ht="27" customHeight="1" thickBot="1" x14ac:dyDescent="0.3">
      <c r="A150" s="22" t="s">
        <v>16</v>
      </c>
      <c r="B150" s="23"/>
      <c r="C150" s="24"/>
      <c r="D150" s="25">
        <f>SUM(D149:D149)</f>
        <v>2736.03</v>
      </c>
      <c r="E150" s="24"/>
      <c r="F150" s="26"/>
      <c r="G150" s="27"/>
    </row>
    <row r="151" spans="1:7" x14ac:dyDescent="0.25">
      <c r="A151" s="9" t="s">
        <v>182</v>
      </c>
      <c r="B151" s="14" t="s">
        <v>199</v>
      </c>
      <c r="C151" s="10" t="s">
        <v>30</v>
      </c>
      <c r="D151" s="18">
        <v>776.1</v>
      </c>
      <c r="E151" s="10">
        <v>3722</v>
      </c>
      <c r="F151" s="9" t="s">
        <v>120</v>
      </c>
      <c r="G151" s="28" t="s">
        <v>15</v>
      </c>
    </row>
    <row r="152" spans="1:7" ht="27" customHeight="1" thickBot="1" x14ac:dyDescent="0.3">
      <c r="A152" s="22" t="s">
        <v>16</v>
      </c>
      <c r="B152" s="23"/>
      <c r="C152" s="24"/>
      <c r="D152" s="25">
        <f>SUM(D151:D151)</f>
        <v>776.1</v>
      </c>
      <c r="E152" s="24"/>
      <c r="F152" s="26"/>
      <c r="G152" s="27"/>
    </row>
    <row r="153" spans="1:7" x14ac:dyDescent="0.25">
      <c r="A153" s="9" t="s">
        <v>183</v>
      </c>
      <c r="B153" s="14" t="s">
        <v>200</v>
      </c>
      <c r="C153" s="10" t="s">
        <v>184</v>
      </c>
      <c r="D153" s="18">
        <v>4750</v>
      </c>
      <c r="E153" s="10">
        <v>3231</v>
      </c>
      <c r="F153" s="9" t="s">
        <v>31</v>
      </c>
      <c r="G153" s="28" t="s">
        <v>15</v>
      </c>
    </row>
    <row r="154" spans="1:7" ht="27" customHeight="1" thickBot="1" x14ac:dyDescent="0.3">
      <c r="A154" s="22" t="s">
        <v>16</v>
      </c>
      <c r="B154" s="23"/>
      <c r="C154" s="24"/>
      <c r="D154" s="25">
        <f>SUM(D153:D153)</f>
        <v>4750</v>
      </c>
      <c r="E154" s="24"/>
      <c r="F154" s="26"/>
      <c r="G154" s="27"/>
    </row>
    <row r="155" spans="1:7" x14ac:dyDescent="0.25">
      <c r="A155" s="9" t="s">
        <v>185</v>
      </c>
      <c r="B155" s="14" t="s">
        <v>72</v>
      </c>
      <c r="C155" s="10" t="s">
        <v>30</v>
      </c>
      <c r="D155" s="18">
        <v>16.899999999999999</v>
      </c>
      <c r="E155" s="10">
        <v>3221</v>
      </c>
      <c r="F155" s="9" t="s">
        <v>57</v>
      </c>
      <c r="G155" s="28" t="s">
        <v>15</v>
      </c>
    </row>
    <row r="156" spans="1:7" ht="27" customHeight="1" thickBot="1" x14ac:dyDescent="0.3">
      <c r="A156" s="22" t="s">
        <v>16</v>
      </c>
      <c r="B156" s="23"/>
      <c r="C156" s="24"/>
      <c r="D156" s="25">
        <f>SUM(D155:D155)</f>
        <v>16.899999999999999</v>
      </c>
      <c r="E156" s="24"/>
      <c r="F156" s="26"/>
      <c r="G156" s="27"/>
    </row>
    <row r="157" spans="1:7" x14ac:dyDescent="0.25">
      <c r="A157" s="9" t="s">
        <v>186</v>
      </c>
      <c r="B157" s="14" t="s">
        <v>201</v>
      </c>
      <c r="C157" s="10" t="s">
        <v>30</v>
      </c>
      <c r="D157" s="18">
        <v>48.01</v>
      </c>
      <c r="E157" s="10">
        <v>3221</v>
      </c>
      <c r="F157" s="9" t="s">
        <v>57</v>
      </c>
      <c r="G157" s="28" t="s">
        <v>15</v>
      </c>
    </row>
    <row r="158" spans="1:7" ht="27" customHeight="1" thickBot="1" x14ac:dyDescent="0.3">
      <c r="A158" s="22" t="s">
        <v>16</v>
      </c>
      <c r="B158" s="23"/>
      <c r="C158" s="24"/>
      <c r="D158" s="25">
        <f>SUM(D157:D157)</f>
        <v>48.01</v>
      </c>
      <c r="E158" s="24"/>
      <c r="F158" s="26"/>
      <c r="G158" s="27"/>
    </row>
    <row r="159" spans="1:7" x14ac:dyDescent="0.25">
      <c r="A159" s="9" t="s">
        <v>187</v>
      </c>
      <c r="B159" s="14" t="s">
        <v>202</v>
      </c>
      <c r="C159" s="10" t="s">
        <v>184</v>
      </c>
      <c r="D159" s="18">
        <v>773.8</v>
      </c>
      <c r="E159" s="10">
        <v>3722</v>
      </c>
      <c r="F159" s="9" t="s">
        <v>120</v>
      </c>
      <c r="G159" s="28" t="s">
        <v>15</v>
      </c>
    </row>
    <row r="160" spans="1:7" ht="27" customHeight="1" thickBot="1" x14ac:dyDescent="0.3">
      <c r="A160" s="22" t="s">
        <v>16</v>
      </c>
      <c r="B160" s="23"/>
      <c r="C160" s="24"/>
      <c r="D160" s="25">
        <f>SUM(D159:D159)</f>
        <v>773.8</v>
      </c>
      <c r="E160" s="24"/>
      <c r="F160" s="26"/>
      <c r="G160" s="27"/>
    </row>
    <row r="161" spans="1:7" x14ac:dyDescent="0.25">
      <c r="A161" s="9" t="s">
        <v>188</v>
      </c>
      <c r="B161" s="14" t="s">
        <v>203</v>
      </c>
      <c r="C161" s="10" t="s">
        <v>30</v>
      </c>
      <c r="D161" s="18">
        <v>518.77</v>
      </c>
      <c r="E161" s="10">
        <v>4241</v>
      </c>
      <c r="F161" s="9" t="s">
        <v>178</v>
      </c>
      <c r="G161" s="28" t="s">
        <v>15</v>
      </c>
    </row>
    <row r="162" spans="1:7" ht="27" customHeight="1" thickBot="1" x14ac:dyDescent="0.3">
      <c r="A162" s="22" t="s">
        <v>16</v>
      </c>
      <c r="B162" s="23"/>
      <c r="C162" s="24"/>
      <c r="D162" s="25">
        <f>SUM(D161:D161)</f>
        <v>518.77</v>
      </c>
      <c r="E162" s="24"/>
      <c r="F162" s="26"/>
      <c r="G162" s="27"/>
    </row>
    <row r="163" spans="1:7" x14ac:dyDescent="0.25">
      <c r="A163" s="9"/>
      <c r="B163" s="14"/>
      <c r="C163" s="10"/>
      <c r="D163" s="18">
        <v>218843.92</v>
      </c>
      <c r="E163" s="10">
        <v>3111</v>
      </c>
      <c r="F163" s="9" t="s">
        <v>189</v>
      </c>
      <c r="G163" s="28" t="s">
        <v>15</v>
      </c>
    </row>
    <row r="164" spans="1:7" x14ac:dyDescent="0.25">
      <c r="A164" s="9"/>
      <c r="B164" s="14"/>
      <c r="C164" s="10"/>
      <c r="D164" s="18">
        <v>35701.54</v>
      </c>
      <c r="E164" s="10">
        <v>3132</v>
      </c>
      <c r="F164" s="9" t="s">
        <v>190</v>
      </c>
      <c r="G164" s="29" t="s">
        <v>15</v>
      </c>
    </row>
    <row r="165" spans="1:7" x14ac:dyDescent="0.25">
      <c r="A165" s="9"/>
      <c r="B165" s="14"/>
      <c r="C165" s="10"/>
      <c r="D165" s="18">
        <v>4214.84</v>
      </c>
      <c r="E165" s="10">
        <v>3212</v>
      </c>
      <c r="F165" s="9" t="s">
        <v>48</v>
      </c>
      <c r="G165" s="29" t="s">
        <v>15</v>
      </c>
    </row>
    <row r="166" spans="1:7" x14ac:dyDescent="0.25">
      <c r="A166" s="9"/>
      <c r="B166" s="14"/>
      <c r="C166" s="10"/>
      <c r="D166" s="18">
        <v>582</v>
      </c>
      <c r="E166" s="10">
        <v>3295</v>
      </c>
      <c r="F166" s="9" t="s">
        <v>191</v>
      </c>
      <c r="G166" s="29" t="s">
        <v>15</v>
      </c>
    </row>
    <row r="167" spans="1:7" x14ac:dyDescent="0.25">
      <c r="A167" s="9"/>
      <c r="B167" s="14"/>
      <c r="C167" s="10"/>
      <c r="D167" s="18">
        <v>1053.8</v>
      </c>
      <c r="E167" s="10">
        <v>3211</v>
      </c>
      <c r="F167" s="9" t="s">
        <v>192</v>
      </c>
      <c r="G167" s="29" t="s">
        <v>15</v>
      </c>
    </row>
    <row r="168" spans="1:7" x14ac:dyDescent="0.25">
      <c r="A168" s="9"/>
      <c r="B168" s="14"/>
      <c r="C168" s="10"/>
      <c r="D168" s="18">
        <v>2175.85</v>
      </c>
      <c r="E168" s="10">
        <v>3237</v>
      </c>
      <c r="F168" s="9" t="s">
        <v>193</v>
      </c>
      <c r="G168" s="29" t="s">
        <v>15</v>
      </c>
    </row>
    <row r="169" spans="1:7" x14ac:dyDescent="0.25">
      <c r="A169" s="9"/>
      <c r="B169" s="14"/>
      <c r="C169" s="10"/>
      <c r="D169" s="18">
        <v>977.27</v>
      </c>
      <c r="E169" s="10">
        <v>3291</v>
      </c>
      <c r="F169" s="9" t="s">
        <v>194</v>
      </c>
      <c r="G169" s="29" t="s">
        <v>15</v>
      </c>
    </row>
    <row r="170" spans="1:7" ht="21" customHeight="1" thickBot="1" x14ac:dyDescent="0.3">
      <c r="A170" s="22" t="s">
        <v>16</v>
      </c>
      <c r="B170" s="23"/>
      <c r="C170" s="24"/>
      <c r="D170" s="25">
        <f>SUM(D163:D169)</f>
        <v>263549.22000000003</v>
      </c>
      <c r="E170" s="24"/>
      <c r="F170" s="26"/>
      <c r="G170" s="27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Marina Jancetić</cp:lastModifiedBy>
  <cp:lastPrinted>2026-03-20T10:18:36Z</cp:lastPrinted>
  <dcterms:created xsi:type="dcterms:W3CDTF">2024-03-05T11:42:46Z</dcterms:created>
  <dcterms:modified xsi:type="dcterms:W3CDTF">2026-03-20T10:19:19Z</dcterms:modified>
</cp:coreProperties>
</file>