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6\JAVNA OBJAVA SREDSTAVA\"/>
    </mc:Choice>
  </mc:AlternateContent>
  <xr:revisionPtr revIDLastSave="0" documentId="13_ncr:1_{23717B50-FD1E-433A-BF3A-8FC894D84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85" i="1"/>
  <c r="D83" i="1"/>
  <c r="D81" i="1"/>
  <c r="D79" i="1"/>
  <c r="D77" i="1"/>
  <c r="D75" i="1"/>
  <c r="D71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1" i="1" l="1"/>
</calcChain>
</file>

<file path=xl/sharedStrings.xml><?xml version="1.0" encoding="utf-8"?>
<sst xmlns="http://schemas.openxmlformats.org/spreadsheetml/2006/main" count="253" uniqueCount="120">
  <si>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</si>
  <si>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</si>
  <si>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</si>
  <si>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</si>
  <si>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</si>
  <si>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</si>
  <si>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</si>
  <si>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</si>
  <si>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</si>
  <si>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</si>
  <si>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01.01.2026 Do 31.01.2026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</si>
  <si>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</si>
  <si>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</si>
  <si>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</si>
  <si>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</si>
  <si>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OSNOVNA ŠKOLA ŠPANSKO ORANICE</t>
  </si>
  <si>
    <t>Ukupno:</t>
  </si>
  <si>
    <t>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</si>
  <si>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</si>
  <si>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</si>
  <si>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</si>
  <si>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</si>
  <si>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</si>
  <si>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</si>
  <si>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</si>
  <si>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</si>
  <si>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</si>
  <si>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</si>
  <si>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</si>
  <si>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</si>
  <si>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</si>
  <si>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</si>
  <si>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TRINDUS EKSPERT</t>
  </si>
  <si>
    <t>77583789735</t>
  </si>
  <si>
    <t xml:space="preserve">USLUGE TEKUĆEG I INVESTICIJSKOG ODRŽAVANJA                                                                                                            </t>
  </si>
  <si>
    <t>KLARA D.D. ZAGREBAČKE PEKARNE</t>
  </si>
  <si>
    <t>76842508189</t>
  </si>
  <si>
    <t>OTIS DIZALA d.o.o.</t>
  </si>
  <si>
    <t>76080865307</t>
  </si>
  <si>
    <t>HRVATSKA ZAJEDNICA RAČUNOVOĐA I FINANC.RADNIKA</t>
  </si>
  <si>
    <t>75508100288</t>
  </si>
  <si>
    <t xml:space="preserve">STRUČNO USAVRŠAVANJE ZAPOSLENIKA                                                                                                                      </t>
  </si>
  <si>
    <t>Pevex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</si>
  <si>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</si>
  <si>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</si>
  <si>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</si>
  <si>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OPTIMUS lab  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</si>
  <si>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</si>
  <si>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</si>
  <si>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</si>
  <si>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RESEARCH D.O.O.</t>
  </si>
  <si>
    <t>71189480415</t>
  </si>
  <si>
    <t>Zagreb</t>
  </si>
  <si>
    <t>Telemach Hrvatska d.o.o.</t>
  </si>
  <si>
    <t>70133616033</t>
  </si>
  <si>
    <t>GIMNAZIJA LUCIJANA VRANJANINA</t>
  </si>
  <si>
    <t>69780757045</t>
  </si>
  <si>
    <t>BIPA d.o.o.</t>
  </si>
  <si>
    <t>66498917936</t>
  </si>
  <si>
    <t xml:space="preserve">UREDSKI MATERIJAL I OSTALI MATERIJALNI RASHODI                                                                                                        </t>
  </si>
  <si>
    <t>HGSPOT grupa</t>
  </si>
  <si>
    <t>65553879500</t>
  </si>
  <si>
    <t>zagreb</t>
  </si>
  <si>
    <t xml:space="preserve">UREDSKA OPREMA I NAMJEŠTAJ                                                                                                                            </t>
  </si>
  <si>
    <t>HEP OPSKRBA d.o.o.</t>
  </si>
  <si>
    <t>63073332379</t>
  </si>
  <si>
    <t>MLINAR d.d.</t>
  </si>
  <si>
    <t>62296711978</t>
  </si>
  <si>
    <t>Plava Laguna d.d.</t>
  </si>
  <si>
    <t>57444289760</t>
  </si>
  <si>
    <t>Poreč</t>
  </si>
  <si>
    <t xml:space="preserve">SLUŽBENA PUTOVANJA                                                                                                                                    </t>
  </si>
  <si>
    <t>Igomat d.o.o.</t>
  </si>
  <si>
    <t>55662000497</t>
  </si>
  <si>
    <t>Bregana</t>
  </si>
  <si>
    <t>EUROLUX PROIZVODNJA,TRGOVINA I USLUGE D.O.O.</t>
  </si>
  <si>
    <t>46959677219</t>
  </si>
  <si>
    <t xml:space="preserve">MATERIJAL I DIJELOVI ZA TEKUĆE I INVESTICIJSKO ODRŽAVANJE                                                                                             </t>
  </si>
  <si>
    <t>AD LIBITUM</t>
  </si>
  <si>
    <t>45990641695</t>
  </si>
  <si>
    <t>VINDIJA PREHRAMBENA INDUSTRIJA D.D.</t>
  </si>
  <si>
    <t>44138062462</t>
  </si>
  <si>
    <t>VARAŽDIN</t>
  </si>
  <si>
    <t>Petrokov</t>
  </si>
  <si>
    <t>42599613313</t>
  </si>
  <si>
    <t>TER D.O.O</t>
  </si>
  <si>
    <t>35210351014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</si>
  <si>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</si>
  <si>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</si>
  <si>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</si>
  <si>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</si>
  <si>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</si>
  <si>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 xml:space="preserve">OSTALI NESPOMENUTI RASHODI POSLOVANJA                                                                                                                 </t>
  </si>
  <si>
    <t>IKEA HRVATSKA</t>
  </si>
  <si>
    <t>21523879111</t>
  </si>
  <si>
    <t>S.KRALJEVAC</t>
  </si>
  <si>
    <t>Alfabet inkubator d.o.o.</t>
  </si>
  <si>
    <t>17826237673</t>
  </si>
  <si>
    <t>Zaagreb</t>
  </si>
  <si>
    <t>KOPITEHNA  SERVIS I PROD.FOTOKOP.APARATA</t>
  </si>
  <si>
    <t>12585203084</t>
  </si>
  <si>
    <t xml:space="preserve">ZAKUPNINE I NAJAMNINE                                                                                                                                 </t>
  </si>
  <si>
    <t>MTS MALA TVORNICA SOFTWARE-A</t>
  </si>
  <si>
    <t>12555479457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</si>
  <si>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</si>
  <si>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</si>
  <si>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</si>
  <si>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Eko prijevoz d.o.o.</t>
  </si>
  <si>
    <t>03750497372</t>
  </si>
  <si>
    <t>ZAGREBAČKI HOLDING d.o.o. Podružnica AK Zagreb</t>
  </si>
  <si>
    <t>CVJEĆARNA MIMOZA</t>
  </si>
  <si>
    <t>KONJŠĆINA</t>
  </si>
  <si>
    <t>BAUHAUS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</si>
  <si>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</si>
  <si>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</si>
  <si>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</si>
  <si>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POSLODAVCA ZBOG NEZAP.OSOBA S INVAL.</t>
  </si>
  <si>
    <t>Sveukupno:</t>
  </si>
  <si>
    <t>37615287940</t>
  </si>
  <si>
    <t>71642207963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</si>
</sst>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8"/>
  <sheetViews>
    <sheetView tabSelected="1" zoomScaleNormal="100" workbookViewId="0">
      <selection activeCell="C96" sqref="C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251.03</v>
      </c>
      <c r="E7" s="10">
        <v>3432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251.03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27.68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27.68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436.32</v>
      </c>
      <c r="E11" s="10">
        <v>3234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436.32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6772.29</v>
      </c>
      <c r="E13" s="10">
        <v>3223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6772.29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1350.88</v>
      </c>
      <c r="E15" s="10">
        <v>3234</v>
      </c>
      <c r="F15" s="9" t="s">
        <v>23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1350.88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19</v>
      </c>
      <c r="D17" s="18">
        <v>553.14</v>
      </c>
      <c r="E17" s="10">
        <v>3222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553.14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1092.75</v>
      </c>
      <c r="E19" s="10">
        <v>3232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1092.75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3088.59</v>
      </c>
      <c r="E21" s="10">
        <v>3222</v>
      </c>
      <c r="F21" s="9" t="s">
        <v>31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3088.59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19</v>
      </c>
      <c r="D23" s="18">
        <v>84.16</v>
      </c>
      <c r="E23" s="10">
        <v>3232</v>
      </c>
      <c r="F23" s="9" t="s">
        <v>34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84.16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19</v>
      </c>
      <c r="D25" s="18">
        <v>100</v>
      </c>
      <c r="E25" s="10">
        <v>3213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100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390.06</v>
      </c>
      <c r="E27" s="10">
        <v>3225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390.06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156.55000000000001</v>
      </c>
      <c r="E29" s="10">
        <v>3238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156.55000000000001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90</v>
      </c>
      <c r="E31" s="10">
        <v>3213</v>
      </c>
      <c r="F31" s="9" t="s">
        <v>41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90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52</v>
      </c>
      <c r="D33" s="18">
        <v>6.65</v>
      </c>
      <c r="E33" s="10">
        <v>3231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6.65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19</v>
      </c>
      <c r="D35" s="18">
        <v>60</v>
      </c>
      <c r="E35" s="10">
        <v>3213</v>
      </c>
      <c r="F35" s="9" t="s">
        <v>41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60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19</v>
      </c>
      <c r="D37" s="18">
        <v>166.85</v>
      </c>
      <c r="E37" s="10">
        <v>3221</v>
      </c>
      <c r="F37" s="9" t="s">
        <v>59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166.85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195</v>
      </c>
      <c r="E39" s="10">
        <v>3221</v>
      </c>
      <c r="F39" s="9" t="s">
        <v>59</v>
      </c>
      <c r="G39" s="28" t="s">
        <v>15</v>
      </c>
    </row>
    <row r="40" spans="1:7" x14ac:dyDescent="0.25">
      <c r="A40" s="9"/>
      <c r="B40" s="14"/>
      <c r="C40" s="10"/>
      <c r="D40" s="18">
        <v>149</v>
      </c>
      <c r="E40" s="10">
        <v>4221</v>
      </c>
      <c r="F40" s="9" t="s">
        <v>63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344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52</v>
      </c>
      <c r="D42" s="18">
        <v>5110.03</v>
      </c>
      <c r="E42" s="10">
        <v>3223</v>
      </c>
      <c r="F42" s="9" t="s">
        <v>26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5110.03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19</v>
      </c>
      <c r="D44" s="18">
        <v>307.98</v>
      </c>
      <c r="E44" s="10">
        <v>3222</v>
      </c>
      <c r="F44" s="9" t="s">
        <v>31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307.98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89.4</v>
      </c>
      <c r="E46" s="10">
        <v>3211</v>
      </c>
      <c r="F46" s="9" t="s">
        <v>71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89.4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852.6</v>
      </c>
      <c r="E48" s="10">
        <v>3222</v>
      </c>
      <c r="F48" s="9" t="s">
        <v>31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852.6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19</v>
      </c>
      <c r="D50" s="18">
        <v>572.5</v>
      </c>
      <c r="E50" s="10">
        <v>3224</v>
      </c>
      <c r="F50" s="9" t="s">
        <v>77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572.5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19</v>
      </c>
      <c r="D52" s="18">
        <v>331.81</v>
      </c>
      <c r="E52" s="10">
        <v>3234</v>
      </c>
      <c r="F52" s="9" t="s">
        <v>23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331.81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4804.7</v>
      </c>
      <c r="E54" s="10">
        <v>3222</v>
      </c>
      <c r="F54" s="9" t="s">
        <v>31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4804.7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52</v>
      </c>
      <c r="D56" s="18">
        <v>182.61</v>
      </c>
      <c r="E56" s="10">
        <v>3224</v>
      </c>
      <c r="F56" s="9" t="s">
        <v>77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182.61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19</v>
      </c>
      <c r="D58" s="18">
        <v>115.76</v>
      </c>
      <c r="E58" s="10">
        <v>3222</v>
      </c>
      <c r="F58" s="9" t="s">
        <v>31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115.76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19</v>
      </c>
      <c r="D60" s="18">
        <v>184.15</v>
      </c>
      <c r="E60" s="10">
        <v>3236</v>
      </c>
      <c r="F60" s="9" t="s">
        <v>89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184.15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52</v>
      </c>
      <c r="D62" s="18">
        <v>99.47</v>
      </c>
      <c r="E62" s="10">
        <v>3231</v>
      </c>
      <c r="F62" s="9" t="s">
        <v>20</v>
      </c>
      <c r="G62" s="28" t="s">
        <v>15</v>
      </c>
    </row>
    <row r="63" spans="1:7" x14ac:dyDescent="0.25">
      <c r="A63" s="9"/>
      <c r="B63" s="14"/>
      <c r="C63" s="10"/>
      <c r="D63" s="18">
        <v>14.2</v>
      </c>
      <c r="E63" s="10">
        <v>3299</v>
      </c>
      <c r="F63" s="9" t="s">
        <v>92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113.67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1085.99</v>
      </c>
      <c r="E65" s="10">
        <v>4221</v>
      </c>
      <c r="F65" s="9" t="s">
        <v>63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1085.99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24.83</v>
      </c>
      <c r="E67" s="10">
        <v>3221</v>
      </c>
      <c r="F67" s="9" t="s">
        <v>59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24.83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82</v>
      </c>
      <c r="D69" s="18">
        <v>41.25</v>
      </c>
      <c r="E69" s="10">
        <v>3232</v>
      </c>
      <c r="F69" s="9" t="s">
        <v>34</v>
      </c>
      <c r="G69" s="28" t="s">
        <v>15</v>
      </c>
    </row>
    <row r="70" spans="1:7" x14ac:dyDescent="0.25">
      <c r="A70" s="9"/>
      <c r="B70" s="14"/>
      <c r="C70" s="10"/>
      <c r="D70" s="18">
        <v>538.54</v>
      </c>
      <c r="E70" s="10">
        <v>3235</v>
      </c>
      <c r="F70" s="9" t="s">
        <v>101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SUM(D69:D70)</f>
        <v>579.79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19</v>
      </c>
      <c r="D72" s="18">
        <v>220.64</v>
      </c>
      <c r="E72" s="10">
        <v>3221</v>
      </c>
      <c r="F72" s="9" t="s">
        <v>59</v>
      </c>
      <c r="G72" s="28" t="s">
        <v>15</v>
      </c>
    </row>
    <row r="73" spans="1:7" x14ac:dyDescent="0.25">
      <c r="A73" s="9"/>
      <c r="B73" s="14"/>
      <c r="C73" s="10"/>
      <c r="D73" s="18">
        <v>970</v>
      </c>
      <c r="E73" s="10">
        <v>3238</v>
      </c>
      <c r="F73" s="9" t="s">
        <v>49</v>
      </c>
      <c r="G73" s="29" t="s">
        <v>15</v>
      </c>
    </row>
    <row r="74" spans="1:7" x14ac:dyDescent="0.25">
      <c r="A74" s="9"/>
      <c r="B74" s="14"/>
      <c r="C74" s="10"/>
      <c r="D74" s="18">
        <v>1378.22</v>
      </c>
      <c r="E74" s="10">
        <v>4221</v>
      </c>
      <c r="F74" s="9" t="s">
        <v>63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SUM(D72:D74)</f>
        <v>2568.8599999999997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52</v>
      </c>
      <c r="D76" s="18">
        <v>55</v>
      </c>
      <c r="E76" s="10">
        <v>3239</v>
      </c>
      <c r="F76" s="9" t="s">
        <v>106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55</v>
      </c>
      <c r="E77" s="24"/>
      <c r="F77" s="26"/>
      <c r="G77" s="27"/>
    </row>
    <row r="78" spans="1:7" x14ac:dyDescent="0.25">
      <c r="A78" s="9" t="s">
        <v>107</v>
      </c>
      <c r="B78" s="14" t="s">
        <v>108</v>
      </c>
      <c r="C78" s="10" t="s">
        <v>52</v>
      </c>
      <c r="D78" s="18">
        <v>57.66</v>
      </c>
      <c r="E78" s="10">
        <v>3231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57.66</v>
      </c>
      <c r="E79" s="24"/>
      <c r="F79" s="26"/>
      <c r="G79" s="27"/>
    </row>
    <row r="80" spans="1:7" x14ac:dyDescent="0.25">
      <c r="A80" s="9" t="s">
        <v>109</v>
      </c>
      <c r="B80" s="14" t="s">
        <v>22</v>
      </c>
      <c r="C80" s="10" t="s">
        <v>52</v>
      </c>
      <c r="D80" s="18">
        <v>261.58999999999997</v>
      </c>
      <c r="E80" s="10">
        <v>3234</v>
      </c>
      <c r="F80" s="9" t="s">
        <v>23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261.58999999999997</v>
      </c>
      <c r="E81" s="24"/>
      <c r="F81" s="26"/>
      <c r="G81" s="27"/>
    </row>
    <row r="82" spans="1:7" x14ac:dyDescent="0.25">
      <c r="A82" s="9" t="s">
        <v>110</v>
      </c>
      <c r="B82" s="14" t="s">
        <v>118</v>
      </c>
      <c r="C82" s="10" t="s">
        <v>111</v>
      </c>
      <c r="D82" s="18">
        <v>100</v>
      </c>
      <c r="E82" s="10">
        <v>3299</v>
      </c>
      <c r="F82" s="9" t="s">
        <v>92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100</v>
      </c>
      <c r="E83" s="24"/>
      <c r="F83" s="26"/>
      <c r="G83" s="27"/>
    </row>
    <row r="84" spans="1:7" x14ac:dyDescent="0.25">
      <c r="A84" s="9" t="s">
        <v>112</v>
      </c>
      <c r="B84" s="14" t="s">
        <v>119</v>
      </c>
      <c r="C84" s="10" t="s">
        <v>19</v>
      </c>
      <c r="D84" s="18">
        <v>88.21</v>
      </c>
      <c r="E84" s="10">
        <v>3224</v>
      </c>
      <c r="F84" s="9" t="s">
        <v>77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88.21</v>
      </c>
      <c r="E85" s="24"/>
      <c r="F85" s="26"/>
      <c r="G85" s="27"/>
    </row>
    <row r="86" spans="1:7" x14ac:dyDescent="0.25">
      <c r="A86" s="9"/>
      <c r="B86" s="14"/>
      <c r="C86" s="10"/>
      <c r="D86" s="18">
        <v>212186.91</v>
      </c>
      <c r="E86" s="10">
        <v>3111</v>
      </c>
      <c r="F86" s="9" t="s">
        <v>113</v>
      </c>
      <c r="G86" s="28" t="s">
        <v>15</v>
      </c>
    </row>
    <row r="87" spans="1:7" x14ac:dyDescent="0.25">
      <c r="A87" s="9"/>
      <c r="B87" s="14"/>
      <c r="C87" s="10"/>
      <c r="D87" s="18">
        <v>34696.230000000003</v>
      </c>
      <c r="E87" s="10">
        <v>3132</v>
      </c>
      <c r="F87" s="9" t="s">
        <v>114</v>
      </c>
      <c r="G87" s="29" t="s">
        <v>15</v>
      </c>
    </row>
    <row r="88" spans="1:7" x14ac:dyDescent="0.25">
      <c r="A88" s="9"/>
      <c r="B88" s="14"/>
      <c r="C88" s="10"/>
      <c r="D88" s="18">
        <v>4350.72</v>
      </c>
      <c r="E88" s="10">
        <v>3212</v>
      </c>
      <c r="F88" s="9" t="s">
        <v>115</v>
      </c>
      <c r="G88" s="29" t="s">
        <v>15</v>
      </c>
    </row>
    <row r="89" spans="1:7" x14ac:dyDescent="0.25">
      <c r="A89" s="9"/>
      <c r="B89" s="14"/>
      <c r="C89" s="10"/>
      <c r="D89" s="18">
        <v>630</v>
      </c>
      <c r="E89" s="10">
        <v>3295</v>
      </c>
      <c r="F89" s="9" t="s">
        <v>116</v>
      </c>
      <c r="G89" s="29" t="s">
        <v>15</v>
      </c>
    </row>
    <row r="90" spans="1:7" ht="21" customHeight="1" thickBot="1" x14ac:dyDescent="0.3">
      <c r="A90" s="22" t="s">
        <v>16</v>
      </c>
      <c r="B90" s="23"/>
      <c r="C90" s="24"/>
      <c r="D90" s="25">
        <f>SUM(D86:D89)</f>
        <v>251863.86000000002</v>
      </c>
      <c r="E90" s="24"/>
      <c r="F90" s="26"/>
      <c r="G90" s="27"/>
    </row>
    <row r="91" spans="1:7" ht="15.75" thickBot="1" x14ac:dyDescent="0.3">
      <c r="A91" s="30" t="s">
        <v>117</v>
      </c>
      <c r="B91" s="31"/>
      <c r="C91" s="32"/>
      <c r="D91" s="33">
        <f>SUM(D8,D10,D12,D14,D16,D18,D20,D22,D24,D26,D28,D30,D32,D34,D36,D38,D41,D43,D45,D47,D49,D51,D53,D55,D57,D59,D61,D64,D66,D68,D71,D75,D77,D79,D81,D83,D85,D90)</f>
        <v>284321.95</v>
      </c>
      <c r="E91" s="32"/>
      <c r="F91" s="34"/>
      <c r="G91" s="35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2026-03-20T10:21:02Z</cp:lastPrinted>
  <dcterms:created xsi:type="dcterms:W3CDTF">2024-03-05T11:42:46Z</dcterms:created>
  <dcterms:modified xsi:type="dcterms:W3CDTF">2026-03-20T10:21:06Z</dcterms:modified>
</cp:coreProperties>
</file>