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5\javna objava sredstava\"/>
    </mc:Choice>
  </mc:AlternateContent>
  <xr:revisionPtr revIDLastSave="0" documentId="13_ncr:1_{DED65219-E1B6-4201-84AE-C01C9823B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9" i="1" l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0" i="1" l="1"/>
</calcChain>
</file>

<file path=xl/sharedStrings.xml><?xml version="1.0" encoding="utf-8"?>
<sst xmlns="http://schemas.openxmlformats.org/spreadsheetml/2006/main" count="397" uniqueCount="179">
  <si>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</si>
  <si>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</si>
  <si>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</si>
  <si>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</si>
  <si>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</si>
  <si>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</si>
  <si>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</si>
  <si>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</si>
  <si>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</si>
  <si>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</si>
  <si>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01.09.2025 Do 30.09.2025</t>
  </si>
  <si>
    <t>OPG ELVIRA SOUKUP</t>
  </si>
  <si>
    <t>96367308394</t>
  </si>
  <si>
    <t>TRENKOVO</t>
  </si>
  <si>
    <t xml:space="preserve">MATERIJAL I SIROVINE                                                                                                                                  </t>
  </si>
  <si>
    <t>OSNOVNA ŠKOLA ŠPANSKO ORANICE</t>
  </si>
  <si>
    <t>Ukupno:</t>
  </si>
  <si>
    <t>Mass Shoes d.o.o.</t>
  </si>
  <si>
    <t>94682632604</t>
  </si>
  <si>
    <t>Klanjec</t>
  </si>
  <si>
    <t>SLUŽBENA, RADNA ZAŠTITNA ODJEĆA I OBUĆA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</si>
  <si>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</si>
  <si>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</si>
  <si>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</si>
  <si>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</si>
  <si>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LABY D.O.O.</t>
  </si>
  <si>
    <t>91363851944</t>
  </si>
  <si>
    <t>VARAŽDIN</t>
  </si>
  <si>
    <t xml:space="preserve">UREDSKA OPREMA I NAMJEŠTAJ                                                                                                                            </t>
  </si>
  <si>
    <t>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</si>
  <si>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</si>
  <si>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</si>
  <si>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</si>
  <si>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</si>
  <si>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</si>
  <si>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</si>
  <si>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</si>
  <si>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</si>
  <si>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</si>
  <si>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</si>
  <si>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</si>
  <si>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</si>
  <si>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</si>
  <si>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</si>
  <si>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</si>
  <si>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</si>
  <si>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</si>
  <si>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KLARA D.D. ZAGREBAČKE PEKARNE</t>
  </si>
  <si>
    <t>76842508189</t>
  </si>
  <si>
    <t>AQUA NATURA d.o.o.</t>
  </si>
  <si>
    <t>76238467913</t>
  </si>
  <si>
    <t xml:space="preserve">UREDSKI MATERIJAL I OSTALI MATERIJALNI RASHODI                                                                                                        </t>
  </si>
  <si>
    <t>OTIS DIZALA d.o.o.</t>
  </si>
  <si>
    <t>76080865307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</si>
  <si>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</si>
  <si>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</si>
  <si>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</si>
  <si>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</si>
  <si>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GRADSKA PLINARA ZAGREB D.O.O.</t>
  </si>
  <si>
    <t>74364571096</t>
  </si>
  <si>
    <t xml:space="preserve">ENERGIJA        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</si>
  <si>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</si>
  <si>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TKALEC-ING D.O.O</t>
  </si>
  <si>
    <t>74146287533</t>
  </si>
  <si>
    <t>Zagreb</t>
  </si>
  <si>
    <t xml:space="preserve">OSTALE USLUGE                                                                                                                                         </t>
  </si>
  <si>
    <t>D&amp;JA klima i instalacije d.o.o.</t>
  </si>
  <si>
    <t>72819153724</t>
  </si>
  <si>
    <t>OPTIMUS lab   D.O.O.</t>
  </si>
  <si>
    <t>71981294715</t>
  </si>
  <si>
    <t>ČAKOVEC</t>
  </si>
  <si>
    <t>Telemach Hrvatska d.o.o.</t>
  </si>
  <si>
    <t>70133616033</t>
  </si>
  <si>
    <t>AMBROZ D.O.O.</t>
  </si>
  <si>
    <t>69533635531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</si>
  <si>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</si>
  <si>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</si>
  <si>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</si>
  <si>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HGSPOT grupa</t>
  </si>
  <si>
    <t>65553879500</t>
  </si>
  <si>
    <t>zagreb</t>
  </si>
  <si>
    <t>HEP OPSKRBA d.o.o.</t>
  </si>
  <si>
    <t>63073332379</t>
  </si>
  <si>
    <t>INTERIJERI PULEK j.d.o.o.</t>
  </si>
  <si>
    <t>62609032431</t>
  </si>
  <si>
    <t>V.TRGOVIŠĆE</t>
  </si>
  <si>
    <t>MLINAR d.d.</t>
  </si>
  <si>
    <t>62296711978</t>
  </si>
  <si>
    <t>KONZUM plus d.o.o.</t>
  </si>
  <si>
    <t>62226620908</t>
  </si>
  <si>
    <t>GRAD ZAGREB PROLAZNI RAČUN PRIH.SUDIONIKA</t>
  </si>
  <si>
    <t>61817894937</t>
  </si>
  <si>
    <t>EKO PLAMEN ŠTIMAC</t>
  </si>
  <si>
    <t>60384488368</t>
  </si>
  <si>
    <t>DUGO SELO</t>
  </si>
  <si>
    <t>DUBROVNIK SUN d.o.o.</t>
  </si>
  <si>
    <t>60174672203</t>
  </si>
  <si>
    <t>Dubrovnik</t>
  </si>
  <si>
    <t>OSTALE NAKNADE TROŠKOVA ZAPOSLENIMA</t>
  </si>
  <si>
    <t>Igomat d.o.o.</t>
  </si>
  <si>
    <t>55662000497</t>
  </si>
  <si>
    <t>Bregana</t>
  </si>
  <si>
    <t>BON-TON distributer higijene</t>
  </si>
  <si>
    <t>52931027628</t>
  </si>
  <si>
    <t>EUROLUX PROIZVODNJA,TRGOVINA I USLUGE D.O.O.</t>
  </si>
  <si>
    <t>46959677219</t>
  </si>
  <si>
    <t xml:space="preserve">MATERIJAL I DIJELOVI ZA TEKUĆE I INVESTICIJSKO ODRŽAVANJE                                                                                             </t>
  </si>
  <si>
    <t>PSC PILE &amp; VILE</t>
  </si>
  <si>
    <t>46535283602</t>
  </si>
  <si>
    <t>RAKITJE</t>
  </si>
  <si>
    <t xml:space="preserve">UREĐAJI, STROJEVI I OPREMA ZA OSTALE NAMJENE                                                                                                          </t>
  </si>
  <si>
    <t>AD LIBITUM</t>
  </si>
  <si>
    <t>45990641695</t>
  </si>
  <si>
    <t>Petrokov</t>
  </si>
  <si>
    <t>42599613313</t>
  </si>
  <si>
    <t>ŠKOLSKA KNJIGA D.D.</t>
  </si>
  <si>
    <t>38967655335</t>
  </si>
  <si>
    <t>METRO C &amp; C  D.O.O.</t>
  </si>
  <si>
    <t>38016445738</t>
  </si>
  <si>
    <t>TIP-ZAGREB D.O.O.</t>
  </si>
  <si>
    <t>36198195227</t>
  </si>
  <si>
    <t>SVETA NEDJELJA</t>
  </si>
  <si>
    <t>Conty Illusion d.o.o. Hortiqa</t>
  </si>
  <si>
    <t>33018422832</t>
  </si>
  <si>
    <t>FLIBA D.O.O. EMMEZETA</t>
  </si>
  <si>
    <t>30777726033</t>
  </si>
  <si>
    <t xml:space="preserve">SITNI INVENTAR I AUTO GUME                                                                                                                            </t>
  </si>
  <si>
    <t>A1 Hrvatska d.o.o.</t>
  </si>
  <si>
    <t>29524210204</t>
  </si>
  <si>
    <t>ROTO DINAMIC d.o.o.</t>
  </si>
  <si>
    <t>24723122482</t>
  </si>
  <si>
    <t>Samobor</t>
  </si>
  <si>
    <t>AGS   GASTRO SISTEMI</t>
  </si>
  <si>
    <t>23864762694</t>
  </si>
  <si>
    <t>OSIJEK</t>
  </si>
  <si>
    <t>Keramičarski obrt Balić keramika vl Dario Balić</t>
  </si>
  <si>
    <t>22514691381</t>
  </si>
  <si>
    <t>Belec</t>
  </si>
  <si>
    <t>PIZZA POPAJ</t>
  </si>
  <si>
    <t>20125996103</t>
  </si>
  <si>
    <t>Bestovje</t>
  </si>
  <si>
    <t>Podravka prehrambena industrija d.d.</t>
  </si>
  <si>
    <t>18928523252</t>
  </si>
  <si>
    <t>Koprivnica</t>
  </si>
  <si>
    <t>KOPITEHNA  SERVIS I PROD.FOTOKOP.APARATA</t>
  </si>
  <si>
    <t>12585203084</t>
  </si>
  <si>
    <t xml:space="preserve">ZAKUPNINE I NAJAMNINE                                                                                                                                 </t>
  </si>
  <si>
    <t>MTS MALA TVORNICA SOFTWARE-A</t>
  </si>
  <si>
    <t>12555479457</t>
  </si>
  <si>
    <t>AKD-Zaštita d.o.o.</t>
  </si>
  <si>
    <t>09253797076</t>
  </si>
  <si>
    <t>LEDO  plus d.o.o.</t>
  </si>
  <si>
    <t>07179054100</t>
  </si>
  <si>
    <t>CVJEĆARSKO TRGOVAČKI I PRIJEVOZNIČKI OBRT "IVANČICA"</t>
  </si>
  <si>
    <t>04821086419</t>
  </si>
  <si>
    <t>VINKOVCI</t>
  </si>
  <si>
    <t xml:space="preserve">OSTALI NESPOMENUTI RASHODI POSLOVANJA                                                                                                                 </t>
  </si>
  <si>
    <t>STUDENAC d.o.o.</t>
  </si>
  <si>
    <t>02023029348</t>
  </si>
  <si>
    <t>PROMING-HCH D.O.O.</t>
  </si>
  <si>
    <t>00799310963</t>
  </si>
  <si>
    <t>VAL SAVJETOVANJE d.o.o.</t>
  </si>
  <si>
    <t>INTERSPORT-H D.O.O.</t>
  </si>
  <si>
    <t>MULLER TRGOVINA ZAGREB</t>
  </si>
  <si>
    <t>MATEMATIČKO DRUŠTVO ISTRA</t>
  </si>
  <si>
    <t>KREATIVA D.O.O.</t>
  </si>
  <si>
    <t/>
  </si>
  <si>
    <t>BAUHAUS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</si>
  <si>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</si>
  <si>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</si>
  <si>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NAKNADA POSLODAVCA ZBOG NEZAP.OSOBA S INVAL.</t>
  </si>
  <si>
    <t>Sveukupno:</t>
  </si>
  <si>
    <t>18603084012</t>
  </si>
  <si>
    <t>87301734795</t>
  </si>
  <si>
    <t>84698789700</t>
  </si>
  <si>
    <t>27815441218</t>
  </si>
  <si>
    <t>37351859504</t>
  </si>
  <si>
    <t>67041641563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</si>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</sst>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44"/>
  <sheetViews>
    <sheetView tabSelected="1" zoomScaleNormal="100" workbookViewId="0">
      <selection activeCell="C144" sqref="C14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300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1079.8499999999999</v>
      </c>
      <c r="E9" s="10">
        <v>3227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1079.8499999999999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82.13</v>
      </c>
      <c r="E11" s="10">
        <v>3432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82.13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1951.95</v>
      </c>
      <c r="E13" s="10">
        <v>4221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1951.95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8.85</v>
      </c>
      <c r="E15" s="10">
        <v>3231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8.85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31</v>
      </c>
      <c r="D17" s="18">
        <v>1.66</v>
      </c>
      <c r="E17" s="10">
        <v>3238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31</v>
      </c>
      <c r="D19" s="18">
        <v>660.27</v>
      </c>
      <c r="E19" s="10">
        <v>3234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660.27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31</v>
      </c>
      <c r="D21" s="18">
        <v>153.96</v>
      </c>
      <c r="E21" s="10">
        <v>3212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153.96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31</v>
      </c>
      <c r="D23" s="18">
        <v>1643.11</v>
      </c>
      <c r="E23" s="10">
        <v>3222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1643.11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31</v>
      </c>
      <c r="D25" s="18">
        <v>70</v>
      </c>
      <c r="E25" s="10">
        <v>3294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70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31</v>
      </c>
      <c r="D27" s="18">
        <v>1213.92</v>
      </c>
      <c r="E27" s="10">
        <v>3222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1213.92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31</v>
      </c>
      <c r="D29" s="18">
        <v>303</v>
      </c>
      <c r="E29" s="10">
        <v>3221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303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31</v>
      </c>
      <c r="D31" s="18">
        <v>471.66</v>
      </c>
      <c r="E31" s="10">
        <v>3232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471.66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200</v>
      </c>
      <c r="E33" s="10">
        <v>3231</v>
      </c>
      <c r="F33" s="9" t="s">
        <v>32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200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31</v>
      </c>
      <c r="D35" s="18">
        <v>1195.26</v>
      </c>
      <c r="E35" s="10">
        <v>3223</v>
      </c>
      <c r="F35" s="9" t="s">
        <v>60</v>
      </c>
      <c r="G35" s="28" t="s">
        <v>15</v>
      </c>
    </row>
    <row r="36" spans="1:7" x14ac:dyDescent="0.25">
      <c r="A36" s="9"/>
      <c r="B36" s="14"/>
      <c r="C36" s="10"/>
      <c r="D36" s="18">
        <v>3.46</v>
      </c>
      <c r="E36" s="10">
        <v>3433</v>
      </c>
      <c r="F36" s="9" t="s">
        <v>61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1198.72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188.44</v>
      </c>
      <c r="E38" s="10">
        <v>3239</v>
      </c>
      <c r="F38" s="9" t="s">
        <v>65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188.44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64</v>
      </c>
      <c r="D40" s="18">
        <v>2296</v>
      </c>
      <c r="E40" s="10">
        <v>3232</v>
      </c>
      <c r="F40" s="9" t="s">
        <v>54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2296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156.55000000000001</v>
      </c>
      <c r="E42" s="10">
        <v>3238</v>
      </c>
      <c r="F42" s="9" t="s">
        <v>35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156.55000000000001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64</v>
      </c>
      <c r="D44" s="18">
        <v>16.59</v>
      </c>
      <c r="E44" s="10">
        <v>3231</v>
      </c>
      <c r="F44" s="9" t="s">
        <v>32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16.59</v>
      </c>
      <c r="E45" s="24"/>
      <c r="F45" s="26"/>
      <c r="G45" s="27"/>
    </row>
    <row r="46" spans="1:7" x14ac:dyDescent="0.25">
      <c r="A46" s="9" t="s">
        <v>73</v>
      </c>
      <c r="B46" s="14" t="s">
        <v>74</v>
      </c>
      <c r="C46" s="10" t="s">
        <v>64</v>
      </c>
      <c r="D46" s="18">
        <v>845</v>
      </c>
      <c r="E46" s="10">
        <v>3232</v>
      </c>
      <c r="F46" s="9" t="s">
        <v>54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845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31</v>
      </c>
      <c r="D48" s="18">
        <v>21.24</v>
      </c>
      <c r="E48" s="10">
        <v>3233</v>
      </c>
      <c r="F48" s="9" t="s">
        <v>77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21.24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7663.1</v>
      </c>
      <c r="E50" s="10">
        <v>4221</v>
      </c>
      <c r="F50" s="9" t="s">
        <v>28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7663.1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64</v>
      </c>
      <c r="D52" s="18">
        <v>2536.69</v>
      </c>
      <c r="E52" s="10">
        <v>3223</v>
      </c>
      <c r="F52" s="9" t="s">
        <v>60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2536.69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5175</v>
      </c>
      <c r="E54" s="10">
        <v>3232</v>
      </c>
      <c r="F54" s="9" t="s">
        <v>54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5175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31</v>
      </c>
      <c r="D56" s="18">
        <v>674.71</v>
      </c>
      <c r="E56" s="10">
        <v>3222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674.71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10" t="s">
        <v>31</v>
      </c>
      <c r="D58" s="18">
        <v>33.200000000000003</v>
      </c>
      <c r="E58" s="10">
        <v>3222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33.200000000000003</v>
      </c>
      <c r="E59" s="24"/>
      <c r="F59" s="26"/>
      <c r="G59" s="27"/>
    </row>
    <row r="60" spans="1:7" x14ac:dyDescent="0.25">
      <c r="A60" s="9" t="s">
        <v>90</v>
      </c>
      <c r="B60" s="14" t="s">
        <v>91</v>
      </c>
      <c r="C60" s="10" t="s">
        <v>31</v>
      </c>
      <c r="D60" s="18">
        <v>195.48</v>
      </c>
      <c r="E60" s="10">
        <v>3234</v>
      </c>
      <c r="F60" s="9" t="s">
        <v>38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195.48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387.5</v>
      </c>
      <c r="E62" s="10">
        <v>3232</v>
      </c>
      <c r="F62" s="9" t="s">
        <v>54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387.5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409.5</v>
      </c>
      <c r="E64" s="10">
        <v>3214</v>
      </c>
      <c r="F64" s="9" t="s">
        <v>98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409.5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3446.66</v>
      </c>
      <c r="E66" s="10">
        <v>3222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3446.66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31</v>
      </c>
      <c r="D68" s="18">
        <v>274.13</v>
      </c>
      <c r="E68" s="10">
        <v>3221</v>
      </c>
      <c r="F68" s="9" t="s">
        <v>51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274.13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31</v>
      </c>
      <c r="D70" s="18">
        <v>159.9</v>
      </c>
      <c r="E70" s="10">
        <v>3224</v>
      </c>
      <c r="F70" s="9" t="s">
        <v>106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159.9</v>
      </c>
      <c r="E71" s="24"/>
      <c r="F71" s="26"/>
      <c r="G71" s="27"/>
    </row>
    <row r="72" spans="1:7" x14ac:dyDescent="0.25">
      <c r="A72" s="9" t="s">
        <v>107</v>
      </c>
      <c r="B72" s="14" t="s">
        <v>108</v>
      </c>
      <c r="C72" s="10" t="s">
        <v>109</v>
      </c>
      <c r="D72" s="18">
        <v>807.5</v>
      </c>
      <c r="E72" s="10">
        <v>4227</v>
      </c>
      <c r="F72" s="9" t="s">
        <v>110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807.5</v>
      </c>
      <c r="E73" s="24"/>
      <c r="F73" s="26"/>
      <c r="G73" s="27"/>
    </row>
    <row r="74" spans="1:7" x14ac:dyDescent="0.25">
      <c r="A74" s="9" t="s">
        <v>111</v>
      </c>
      <c r="B74" s="14" t="s">
        <v>112</v>
      </c>
      <c r="C74" s="10" t="s">
        <v>31</v>
      </c>
      <c r="D74" s="18">
        <v>168.75</v>
      </c>
      <c r="E74" s="10">
        <v>3234</v>
      </c>
      <c r="F74" s="9" t="s">
        <v>38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168.75</v>
      </c>
      <c r="E75" s="24"/>
      <c r="F75" s="26"/>
      <c r="G75" s="27"/>
    </row>
    <row r="76" spans="1:7" x14ac:dyDescent="0.25">
      <c r="A76" s="9" t="s">
        <v>113</v>
      </c>
      <c r="B76" s="14" t="s">
        <v>114</v>
      </c>
      <c r="C76" s="10" t="s">
        <v>64</v>
      </c>
      <c r="D76" s="18">
        <v>315.08</v>
      </c>
      <c r="E76" s="10">
        <v>3224</v>
      </c>
      <c r="F76" s="9" t="s">
        <v>106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315.08</v>
      </c>
      <c r="E77" s="24"/>
      <c r="F77" s="26"/>
      <c r="G77" s="27"/>
    </row>
    <row r="78" spans="1:7" x14ac:dyDescent="0.25">
      <c r="A78" s="9" t="s">
        <v>115</v>
      </c>
      <c r="B78" s="14" t="s">
        <v>116</v>
      </c>
      <c r="C78" s="10" t="s">
        <v>31</v>
      </c>
      <c r="D78" s="18">
        <v>64</v>
      </c>
      <c r="E78" s="10">
        <v>3221</v>
      </c>
      <c r="F78" s="9" t="s">
        <v>51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64</v>
      </c>
      <c r="E79" s="24"/>
      <c r="F79" s="26"/>
      <c r="G79" s="27"/>
    </row>
    <row r="80" spans="1:7" x14ac:dyDescent="0.25">
      <c r="A80" s="9" t="s">
        <v>117</v>
      </c>
      <c r="B80" s="14" t="s">
        <v>118</v>
      </c>
      <c r="C80" s="10" t="s">
        <v>31</v>
      </c>
      <c r="D80" s="18">
        <v>248.76</v>
      </c>
      <c r="E80" s="10">
        <v>3222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248.76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270.75</v>
      </c>
      <c r="E82" s="10">
        <v>3221</v>
      </c>
      <c r="F82" s="9" t="s">
        <v>51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270.75</v>
      </c>
      <c r="E83" s="24"/>
      <c r="F83" s="26"/>
      <c r="G83" s="27"/>
    </row>
    <row r="84" spans="1:7" x14ac:dyDescent="0.25">
      <c r="A84" s="9" t="s">
        <v>122</v>
      </c>
      <c r="B84" s="14" t="s">
        <v>123</v>
      </c>
      <c r="C84" s="10" t="s">
        <v>64</v>
      </c>
      <c r="D84" s="18">
        <v>440.99</v>
      </c>
      <c r="E84" s="10">
        <v>3221</v>
      </c>
      <c r="F84" s="9" t="s">
        <v>51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440.99</v>
      </c>
      <c r="E85" s="24"/>
      <c r="F85" s="26"/>
      <c r="G85" s="27"/>
    </row>
    <row r="86" spans="1:7" x14ac:dyDescent="0.25">
      <c r="A86" s="9" t="s">
        <v>124</v>
      </c>
      <c r="B86" s="14" t="s">
        <v>125</v>
      </c>
      <c r="C86" s="10" t="s">
        <v>31</v>
      </c>
      <c r="D86" s="18">
        <v>106.9</v>
      </c>
      <c r="E86" s="10">
        <v>3225</v>
      </c>
      <c r="F86" s="9" t="s">
        <v>126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106.9</v>
      </c>
      <c r="E87" s="24"/>
      <c r="F87" s="26"/>
      <c r="G87" s="27"/>
    </row>
    <row r="88" spans="1:7" x14ac:dyDescent="0.25">
      <c r="A88" s="9" t="s">
        <v>127</v>
      </c>
      <c r="B88" s="14" t="s">
        <v>128</v>
      </c>
      <c r="C88" s="10" t="s">
        <v>64</v>
      </c>
      <c r="D88" s="18">
        <v>69.8</v>
      </c>
      <c r="E88" s="10">
        <v>3231</v>
      </c>
      <c r="F88" s="9" t="s">
        <v>32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69.8</v>
      </c>
      <c r="E89" s="24"/>
      <c r="F89" s="26"/>
      <c r="G89" s="27"/>
    </row>
    <row r="90" spans="1:7" x14ac:dyDescent="0.25">
      <c r="A90" s="9" t="s">
        <v>129</v>
      </c>
      <c r="B90" s="14" t="s">
        <v>130</v>
      </c>
      <c r="C90" s="10" t="s">
        <v>131</v>
      </c>
      <c r="D90" s="18">
        <v>3228.73</v>
      </c>
      <c r="E90" s="10">
        <v>3222</v>
      </c>
      <c r="F90" s="9" t="s">
        <v>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3228.73</v>
      </c>
      <c r="E91" s="24"/>
      <c r="F91" s="26"/>
      <c r="G91" s="27"/>
    </row>
    <row r="92" spans="1:7" x14ac:dyDescent="0.25">
      <c r="A92" s="9" t="s">
        <v>132</v>
      </c>
      <c r="B92" s="14" t="s">
        <v>133</v>
      </c>
      <c r="C92" s="10" t="s">
        <v>134</v>
      </c>
      <c r="D92" s="18">
        <v>93.75</v>
      </c>
      <c r="E92" s="10">
        <v>3221</v>
      </c>
      <c r="F92" s="9" t="s">
        <v>51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93.75</v>
      </c>
      <c r="E93" s="24"/>
      <c r="F93" s="26"/>
      <c r="G93" s="27"/>
    </row>
    <row r="94" spans="1:7" x14ac:dyDescent="0.25">
      <c r="A94" s="9" t="s">
        <v>135</v>
      </c>
      <c r="B94" s="14" t="s">
        <v>136</v>
      </c>
      <c r="C94" s="10" t="s">
        <v>137</v>
      </c>
      <c r="D94" s="18">
        <v>4948.3999999999996</v>
      </c>
      <c r="E94" s="10">
        <v>3232</v>
      </c>
      <c r="F94" s="9" t="s">
        <v>54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4948.3999999999996</v>
      </c>
      <c r="E95" s="24"/>
      <c r="F95" s="26"/>
      <c r="G95" s="27"/>
    </row>
    <row r="96" spans="1:7" x14ac:dyDescent="0.25">
      <c r="A96" s="9" t="s">
        <v>138</v>
      </c>
      <c r="B96" s="14" t="s">
        <v>139</v>
      </c>
      <c r="C96" s="10" t="s">
        <v>140</v>
      </c>
      <c r="D96" s="18">
        <v>1427.84</v>
      </c>
      <c r="E96" s="10">
        <v>3222</v>
      </c>
      <c r="F96" s="9" t="s">
        <v>14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1427.84</v>
      </c>
      <c r="E97" s="24"/>
      <c r="F97" s="26"/>
      <c r="G97" s="27"/>
    </row>
    <row r="98" spans="1:7" x14ac:dyDescent="0.25">
      <c r="A98" s="9" t="s">
        <v>141</v>
      </c>
      <c r="B98" s="14" t="s">
        <v>142</v>
      </c>
      <c r="C98" s="10" t="s">
        <v>143</v>
      </c>
      <c r="D98" s="18">
        <v>2418.54</v>
      </c>
      <c r="E98" s="10">
        <v>3222</v>
      </c>
      <c r="F98" s="9" t="s">
        <v>14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2418.54</v>
      </c>
      <c r="E99" s="24"/>
      <c r="F99" s="26"/>
      <c r="G99" s="27"/>
    </row>
    <row r="100" spans="1:7" x14ac:dyDescent="0.25">
      <c r="A100" s="9" t="s">
        <v>144</v>
      </c>
      <c r="B100" s="14" t="s">
        <v>145</v>
      </c>
      <c r="C100" s="10" t="s">
        <v>27</v>
      </c>
      <c r="D100" s="18">
        <v>72.89</v>
      </c>
      <c r="E100" s="10">
        <v>3235</v>
      </c>
      <c r="F100" s="9" t="s">
        <v>146</v>
      </c>
      <c r="G100" s="28" t="s">
        <v>15</v>
      </c>
    </row>
    <row r="101" spans="1:7" x14ac:dyDescent="0.25">
      <c r="A101" s="9"/>
      <c r="B101" s="14"/>
      <c r="C101" s="10"/>
      <c r="D101" s="18">
        <v>37.5</v>
      </c>
      <c r="E101" s="10">
        <v>3239</v>
      </c>
      <c r="F101" s="9" t="s">
        <v>65</v>
      </c>
      <c r="G101" s="29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SUM(D100:D101)</f>
        <v>110.39</v>
      </c>
      <c r="E102" s="24"/>
      <c r="F102" s="26"/>
      <c r="G102" s="27"/>
    </row>
    <row r="103" spans="1:7" x14ac:dyDescent="0.25">
      <c r="A103" s="9" t="s">
        <v>147</v>
      </c>
      <c r="B103" s="14" t="s">
        <v>148</v>
      </c>
      <c r="C103" s="10" t="s">
        <v>31</v>
      </c>
      <c r="D103" s="18">
        <v>629.20000000000005</v>
      </c>
      <c r="E103" s="10">
        <v>3238</v>
      </c>
      <c r="F103" s="9" t="s">
        <v>35</v>
      </c>
      <c r="G103" s="28" t="s">
        <v>15</v>
      </c>
    </row>
    <row r="104" spans="1:7" x14ac:dyDescent="0.25">
      <c r="A104" s="9"/>
      <c r="B104" s="14"/>
      <c r="C104" s="10"/>
      <c r="D104" s="18">
        <v>1328.8</v>
      </c>
      <c r="E104" s="10">
        <v>4221</v>
      </c>
      <c r="F104" s="9" t="s">
        <v>28</v>
      </c>
      <c r="G104" s="29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SUM(D103:D104)</f>
        <v>1958</v>
      </c>
      <c r="E105" s="24"/>
      <c r="F105" s="26"/>
      <c r="G105" s="27"/>
    </row>
    <row r="106" spans="1:7" x14ac:dyDescent="0.25">
      <c r="A106" s="9" t="s">
        <v>149</v>
      </c>
      <c r="B106" s="14" t="s">
        <v>150</v>
      </c>
      <c r="C106" s="10" t="s">
        <v>64</v>
      </c>
      <c r="D106" s="18">
        <v>55</v>
      </c>
      <c r="E106" s="10">
        <v>3239</v>
      </c>
      <c r="F106" s="9" t="s">
        <v>65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55</v>
      </c>
      <c r="E107" s="24"/>
      <c r="F107" s="26"/>
      <c r="G107" s="27"/>
    </row>
    <row r="108" spans="1:7" x14ac:dyDescent="0.25">
      <c r="A108" s="9" t="s">
        <v>151</v>
      </c>
      <c r="B108" s="14" t="s">
        <v>152</v>
      </c>
      <c r="C108" s="10" t="s">
        <v>31</v>
      </c>
      <c r="D108" s="18">
        <v>823.5</v>
      </c>
      <c r="E108" s="10">
        <v>3222</v>
      </c>
      <c r="F108" s="9" t="s">
        <v>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823.5</v>
      </c>
      <c r="E109" s="24"/>
      <c r="F109" s="26"/>
      <c r="G109" s="27"/>
    </row>
    <row r="110" spans="1:7" x14ac:dyDescent="0.25">
      <c r="A110" s="9" t="s">
        <v>153</v>
      </c>
      <c r="B110" s="14" t="s">
        <v>154</v>
      </c>
      <c r="C110" s="10" t="s">
        <v>155</v>
      </c>
      <c r="D110" s="18">
        <v>80</v>
      </c>
      <c r="E110" s="10">
        <v>3299</v>
      </c>
      <c r="F110" s="9" t="s">
        <v>156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80</v>
      </c>
      <c r="E111" s="24"/>
      <c r="F111" s="26"/>
      <c r="G111" s="27"/>
    </row>
    <row r="112" spans="1:7" x14ac:dyDescent="0.25">
      <c r="A112" s="9" t="s">
        <v>157</v>
      </c>
      <c r="B112" s="14" t="s">
        <v>158</v>
      </c>
      <c r="C112" s="10" t="s">
        <v>31</v>
      </c>
      <c r="D112" s="18">
        <v>73.849999999999994</v>
      </c>
      <c r="E112" s="10">
        <v>3222</v>
      </c>
      <c r="F112" s="9" t="s">
        <v>14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73.849999999999994</v>
      </c>
      <c r="E113" s="24"/>
      <c r="F113" s="26"/>
      <c r="G113" s="27"/>
    </row>
    <row r="114" spans="1:7" x14ac:dyDescent="0.25">
      <c r="A114" s="9" t="s">
        <v>159</v>
      </c>
      <c r="B114" s="14" t="s">
        <v>160</v>
      </c>
      <c r="C114" s="10" t="s">
        <v>31</v>
      </c>
      <c r="D114" s="18">
        <v>1261.92</v>
      </c>
      <c r="E114" s="10">
        <v>3221</v>
      </c>
      <c r="F114" s="9" t="s">
        <v>51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1261.92</v>
      </c>
      <c r="E115" s="24"/>
      <c r="F115" s="26"/>
      <c r="G115" s="27"/>
    </row>
    <row r="116" spans="1:7" x14ac:dyDescent="0.25">
      <c r="A116" s="9" t="s">
        <v>161</v>
      </c>
      <c r="B116" s="14" t="s">
        <v>172</v>
      </c>
      <c r="C116" s="10" t="s">
        <v>64</v>
      </c>
      <c r="D116" s="18">
        <v>40</v>
      </c>
      <c r="E116" s="10">
        <v>3221</v>
      </c>
      <c r="F116" s="9" t="s">
        <v>51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40</v>
      </c>
      <c r="E117" s="24"/>
      <c r="F117" s="26"/>
      <c r="G117" s="27"/>
    </row>
    <row r="118" spans="1:7" x14ac:dyDescent="0.25">
      <c r="A118" s="9" t="s">
        <v>162</v>
      </c>
      <c r="B118" s="14" t="s">
        <v>173</v>
      </c>
      <c r="C118" s="10" t="s">
        <v>31</v>
      </c>
      <c r="D118" s="18">
        <v>127.99</v>
      </c>
      <c r="E118" s="10">
        <v>3227</v>
      </c>
      <c r="F118" s="9" t="s">
        <v>20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127.99</v>
      </c>
      <c r="E119" s="24"/>
      <c r="F119" s="26"/>
      <c r="G119" s="27"/>
    </row>
    <row r="120" spans="1:7" x14ac:dyDescent="0.25">
      <c r="A120" s="9" t="s">
        <v>163</v>
      </c>
      <c r="B120" s="14" t="s">
        <v>174</v>
      </c>
      <c r="C120" s="10" t="s">
        <v>31</v>
      </c>
      <c r="D120" s="18">
        <v>173.69</v>
      </c>
      <c r="E120" s="10">
        <v>3221</v>
      </c>
      <c r="F120" s="9" t="s">
        <v>51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173.69</v>
      </c>
      <c r="E121" s="24"/>
      <c r="F121" s="26"/>
      <c r="G121" s="27"/>
    </row>
    <row r="122" spans="1:7" x14ac:dyDescent="0.25">
      <c r="A122" s="9" t="s">
        <v>164</v>
      </c>
      <c r="B122" s="14" t="s">
        <v>175</v>
      </c>
      <c r="C122" s="10" t="s">
        <v>31</v>
      </c>
      <c r="D122" s="18">
        <v>160</v>
      </c>
      <c r="E122" s="10">
        <v>3221</v>
      </c>
      <c r="F122" s="9" t="s">
        <v>51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160</v>
      </c>
      <c r="E123" s="24"/>
      <c r="F123" s="26"/>
      <c r="G123" s="27"/>
    </row>
    <row r="124" spans="1:7" x14ac:dyDescent="0.25">
      <c r="A124" s="9" t="s">
        <v>165</v>
      </c>
      <c r="B124" s="14" t="s">
        <v>176</v>
      </c>
      <c r="C124" s="10" t="s">
        <v>31</v>
      </c>
      <c r="D124" s="18">
        <v>114.9</v>
      </c>
      <c r="E124" s="10">
        <v>3221</v>
      </c>
      <c r="F124" s="9" t="s">
        <v>51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114.9</v>
      </c>
      <c r="E125" s="24"/>
      <c r="F125" s="26"/>
      <c r="G125" s="27"/>
    </row>
    <row r="126" spans="1:7" x14ac:dyDescent="0.25">
      <c r="A126" s="9" t="s">
        <v>167</v>
      </c>
      <c r="B126" s="14" t="s">
        <v>177</v>
      </c>
      <c r="C126" s="10" t="s">
        <v>31</v>
      </c>
      <c r="D126" s="18">
        <v>199.84</v>
      </c>
      <c r="E126" s="10">
        <v>3299</v>
      </c>
      <c r="F126" s="9" t="s">
        <v>156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199.84</v>
      </c>
      <c r="E127" s="24"/>
      <c r="F127" s="26"/>
      <c r="G127" s="27"/>
    </row>
    <row r="128" spans="1:7" x14ac:dyDescent="0.25">
      <c r="A128" s="9"/>
      <c r="B128" s="14"/>
      <c r="C128" s="10"/>
      <c r="D128" s="18">
        <v>200042.14</v>
      </c>
      <c r="E128" s="10">
        <v>3111</v>
      </c>
      <c r="F128" s="9" t="s">
        <v>168</v>
      </c>
      <c r="G128" s="28" t="s">
        <v>15</v>
      </c>
    </row>
    <row r="129" spans="1:7" x14ac:dyDescent="0.25">
      <c r="A129" s="9"/>
      <c r="B129" s="14"/>
      <c r="C129" s="10"/>
      <c r="D129" s="18">
        <v>32663.78</v>
      </c>
      <c r="E129" s="10">
        <v>3132</v>
      </c>
      <c r="F129" s="9" t="s">
        <v>169</v>
      </c>
      <c r="G129" s="29" t="s">
        <v>15</v>
      </c>
    </row>
    <row r="130" spans="1:7" x14ac:dyDescent="0.25">
      <c r="A130" s="9"/>
      <c r="B130" s="14"/>
      <c r="C130" s="10"/>
      <c r="D130" s="18">
        <v>4290.09</v>
      </c>
      <c r="E130" s="10">
        <v>3212</v>
      </c>
      <c r="F130" s="9" t="s">
        <v>41</v>
      </c>
      <c r="G130" s="29" t="s">
        <v>15</v>
      </c>
    </row>
    <row r="131" spans="1:7" x14ac:dyDescent="0.25">
      <c r="A131" s="9"/>
      <c r="B131" s="14"/>
      <c r="C131" s="10"/>
      <c r="D131" s="18">
        <v>582</v>
      </c>
      <c r="E131" s="10">
        <v>3295</v>
      </c>
      <c r="F131" s="9" t="s">
        <v>170</v>
      </c>
      <c r="G131" s="29" t="s">
        <v>15</v>
      </c>
    </row>
    <row r="132" spans="1:7" x14ac:dyDescent="0.25">
      <c r="A132" s="9"/>
      <c r="B132" s="14"/>
      <c r="C132" s="10"/>
      <c r="D132" s="18">
        <v>403.38</v>
      </c>
      <c r="E132" s="10">
        <v>3221</v>
      </c>
      <c r="F132" s="9" t="s">
        <v>51</v>
      </c>
      <c r="G132" s="29" t="s">
        <v>15</v>
      </c>
    </row>
    <row r="133" spans="1:7" x14ac:dyDescent="0.25">
      <c r="A133" s="9"/>
      <c r="B133" s="14"/>
      <c r="C133" s="10"/>
      <c r="D133" s="18">
        <v>44.94</v>
      </c>
      <c r="E133" s="10">
        <v>3223</v>
      </c>
      <c r="F133" s="9" t="s">
        <v>60</v>
      </c>
      <c r="G133" s="29" t="s">
        <v>15</v>
      </c>
    </row>
    <row r="134" spans="1:7" x14ac:dyDescent="0.25">
      <c r="A134" s="9"/>
      <c r="B134" s="14"/>
      <c r="C134" s="10"/>
      <c r="D134" s="18">
        <v>72.14</v>
      </c>
      <c r="E134" s="10">
        <v>3224</v>
      </c>
      <c r="F134" s="9" t="s">
        <v>106</v>
      </c>
      <c r="G134" s="29" t="s">
        <v>15</v>
      </c>
    </row>
    <row r="135" spans="1:7" x14ac:dyDescent="0.25">
      <c r="A135" s="9"/>
      <c r="B135" s="14"/>
      <c r="C135" s="10"/>
      <c r="D135" s="18">
        <v>106.9</v>
      </c>
      <c r="E135" s="10">
        <v>3225</v>
      </c>
      <c r="F135" s="9" t="s">
        <v>126</v>
      </c>
      <c r="G135" s="29" t="s">
        <v>15</v>
      </c>
    </row>
    <row r="136" spans="1:7" x14ac:dyDescent="0.25">
      <c r="A136" s="9"/>
      <c r="B136" s="14"/>
      <c r="C136" s="10"/>
      <c r="D136" s="18">
        <v>47.93</v>
      </c>
      <c r="E136" s="10">
        <v>3231</v>
      </c>
      <c r="F136" s="9" t="s">
        <v>32</v>
      </c>
      <c r="G136" s="29" t="s">
        <v>15</v>
      </c>
    </row>
    <row r="137" spans="1:7" x14ac:dyDescent="0.25">
      <c r="A137" s="9"/>
      <c r="B137" s="14"/>
      <c r="C137" s="10"/>
      <c r="D137" s="18">
        <v>27</v>
      </c>
      <c r="E137" s="10">
        <v>3232</v>
      </c>
      <c r="F137" s="9" t="s">
        <v>54</v>
      </c>
      <c r="G137" s="29" t="s">
        <v>15</v>
      </c>
    </row>
    <row r="138" spans="1:7" x14ac:dyDescent="0.25">
      <c r="A138" s="9"/>
      <c r="B138" s="14"/>
      <c r="C138" s="10"/>
      <c r="D138" s="18">
        <v>59.2</v>
      </c>
      <c r="E138" s="10">
        <v>3211</v>
      </c>
      <c r="F138" s="9" t="s">
        <v>178</v>
      </c>
      <c r="G138" s="29" t="s">
        <v>15</v>
      </c>
    </row>
    <row r="139" spans="1:7" ht="21" customHeight="1" thickBot="1" x14ac:dyDescent="0.3">
      <c r="A139" s="22" t="s">
        <v>16</v>
      </c>
      <c r="B139" s="23"/>
      <c r="C139" s="24"/>
      <c r="D139" s="25">
        <f>SUM(D128:D138)</f>
        <v>238339.50000000003</v>
      </c>
      <c r="E139" s="24"/>
      <c r="F139" s="26"/>
      <c r="G139" s="27"/>
    </row>
    <row r="140" spans="1:7" ht="15.75" thickBot="1" x14ac:dyDescent="0.3">
      <c r="A140" s="30" t="s">
        <v>171</v>
      </c>
      <c r="B140" s="31"/>
      <c r="C140" s="32"/>
      <c r="D140" s="33">
        <f>SUM(D8,D10,D12,D14,D16,D18,D20,D22,D24,D26,D28,D30,D32,D34,D37,D39,D41,D43,D45,D47,D49,D51,D53,D55,D57,D59,D61,D63,D65,D67,D69,D71,D73,D75,D77,D79,D81,D83,D85,D87,D89,D91,D93,D95,D97,D99,D102,D105,D107,D109,D111,D113,D115,D117,D119,D121,D123,D125,D127,D139)</f>
        <v>291947.14</v>
      </c>
      <c r="E140" s="32"/>
      <c r="F140" s="34"/>
      <c r="G140" s="35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2025-10-31T10:41:29Z</cp:lastPrinted>
  <dcterms:created xsi:type="dcterms:W3CDTF">2024-03-05T11:42:46Z</dcterms:created>
  <dcterms:modified xsi:type="dcterms:W3CDTF">2025-10-31T10:42:52Z</dcterms:modified>
</cp:coreProperties>
</file>