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ocuments\Nova mapa 2024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0" i="1" l="1"/>
  <c r="D104" i="1"/>
  <c r="D102" i="1"/>
  <c r="D100" i="1"/>
  <c r="D98" i="1"/>
  <c r="D96" i="1"/>
  <c r="D94" i="1"/>
  <c r="D92" i="1"/>
  <c r="D90" i="1"/>
  <c r="D88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5" i="1"/>
  <c r="D13" i="1"/>
  <c r="D11" i="1"/>
  <c r="D8" i="1"/>
  <c r="D121" i="1" l="1"/>
</calcChain>
</file>

<file path=xl/sharedStrings.xml><?xml version="1.0" encoding="utf-8"?>
<sst xmlns="http://schemas.openxmlformats.org/spreadsheetml/2006/main" count="330" uniqueCount="141">
  <si>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</si>
  <si>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</si>
  <si>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</si>
  <si>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</si>
  <si>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</si>
  <si>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</si>
  <si>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</si>
  <si>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</si>
  <si>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ŠPANSKO ORANICE_x000D_
DJEČJI TRG 1_x000D_
ZAGREB_x000D_
Tel: +385(1)6397090   Fax: +385(1)6397091_x000D_
OIB: 48787627264_x000D_
Mail: skola@os-spansko-oranice-zg.skole.hr_x000D_
IBAN: HR4323600001101973819</t>
  </si>
  <si>
    <t xml:space="preserve">Odgovorna Osoba: DARKO CESAR_x000D_
     </t>
  </si>
  <si>
    <t>Isplata Sredstava Za Razdoblje: 01.05.2024 Do 31.05.2024</t>
  </si>
  <si>
    <t>Molior gradnja d.o.o.</t>
  </si>
  <si>
    <t>94499945431</t>
  </si>
  <si>
    <t>Zagreb</t>
  </si>
  <si>
    <t xml:space="preserve">USLUGE TEKUĆEG I INVESTICIJSKOG ODRŽAVANJA                                                                                                            </t>
  </si>
  <si>
    <t>OSNOVNA ŠKOLA ŠPANSKO ORANICE</t>
  </si>
  <si>
    <t>Ukupno:</t>
  </si>
  <si>
    <t>ZAGREBAČKA BANKA D.D.</t>
  </si>
  <si>
    <t>92963223473</t>
  </si>
  <si>
    <t xml:space="preserve">NAKNADE ZA PRIJEVOZ, ZA RAD NA TERENU I ODVOJENI ŽIVOT                                                                                                </t>
  </si>
  <si>
    <t xml:space="preserve">NEGATIVNE TEČAJNE RAZLIKE I VALUTNA KLAUZULA                                                                                                          </t>
  </si>
  <si>
    <t>HRVATSKA POŠTA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</si>
  <si>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</si>
  <si>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</si>
  <si>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</si>
  <si>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PRESEČKI GRUPA D.O.O.</t>
  </si>
  <si>
    <t>85843181422</t>
  </si>
  <si>
    <t>KRAPINA</t>
  </si>
  <si>
    <t>FINANCIJSKA AGENCIJA</t>
  </si>
  <si>
    <t>85821130368</t>
  </si>
  <si>
    <t xml:space="preserve">UREDSKI MATERIJAL I OSTALI MATERIJALNI RASHODI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</si>
  <si>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</si>
  <si>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ZAGREBAČKI H.D.O.O.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</si>
  <si>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</si>
  <si>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</si>
  <si>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 D.O.O.</t>
  </si>
  <si>
    <t>83416546499</t>
  </si>
  <si>
    <t>ZET PODRUŽNICA ZAGREBAČKI ELEKTRIČNI TRAMVAJ</t>
  </si>
  <si>
    <t>82031999604</t>
  </si>
  <si>
    <t>Priroda Grada Zagreba</t>
  </si>
  <si>
    <t>78356795960</t>
  </si>
  <si>
    <t xml:space="preserve">OSTALI NESPOMENUTI RASHODI POSLOVANJA                                                                                                                 </t>
  </si>
  <si>
    <t>HD-INFO d.o.o</t>
  </si>
  <si>
    <t>77524206664</t>
  </si>
  <si>
    <t>KLARA D.D. ZAGREBAČKE PEKARNE</t>
  </si>
  <si>
    <t>76842508189</t>
  </si>
  <si>
    <t xml:space="preserve">MATERIJAL I SIROVINE                                                                                                                                  </t>
  </si>
  <si>
    <t>AQUA NATURA d.o.o.</t>
  </si>
  <si>
    <t>76238467913</t>
  </si>
  <si>
    <t>OTIS DIZALA d.o.o.</t>
  </si>
  <si>
    <t>76080865307</t>
  </si>
  <si>
    <t>OPTIMUS lab  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</si>
  <si>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</si>
  <si>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</si>
  <si>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</si>
  <si>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</si>
  <si>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</si>
  <si>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Nina Cimmerce d.o.o.</t>
  </si>
  <si>
    <t>68752705507</t>
  </si>
  <si>
    <t>SLUŽBENA, RADNA ZAŠTITNA ODJEĆA I OBUĆA</t>
  </si>
  <si>
    <t>HRVATSKA RADIOTELEVIZIJA</t>
  </si>
  <si>
    <t>68419124305</t>
  </si>
  <si>
    <t>salus travel j.d.o.o.</t>
  </si>
  <si>
    <t>66915399546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</si>
  <si>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</si>
  <si>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</si>
  <si>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</si>
  <si>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INTERIJERI PULEK j.d.o.o.</t>
  </si>
  <si>
    <t>62609032431</t>
  </si>
  <si>
    <t>V.TRGOVIŠĆE</t>
  </si>
  <si>
    <t>MLINAR d.d.</t>
  </si>
  <si>
    <t>62296711978</t>
  </si>
  <si>
    <t>KONZUM plus d.o.o.</t>
  </si>
  <si>
    <t>62226620908</t>
  </si>
  <si>
    <t>GRAD ZAGREB PROLAZNI RAČUN PRIH.SUDIONIKA</t>
  </si>
  <si>
    <t>61817894937</t>
  </si>
  <si>
    <t>Igomat d.o.o.</t>
  </si>
  <si>
    <t>55662000497</t>
  </si>
  <si>
    <t>Bregana</t>
  </si>
  <si>
    <t>Atlantis travel d.o.o.</t>
  </si>
  <si>
    <t>54089624563</t>
  </si>
  <si>
    <t>MATIJA DESIGN d.o.o.</t>
  </si>
  <si>
    <t>54073405222</t>
  </si>
  <si>
    <t>BON-TON distributer higijene</t>
  </si>
  <si>
    <t>52931027628</t>
  </si>
  <si>
    <t>AD LIBITUM</t>
  </si>
  <si>
    <t>45990641695</t>
  </si>
  <si>
    <t>VINDIJA PREHRAMBENA INDUSTRIJA D.D.</t>
  </si>
  <si>
    <t>44138062462</t>
  </si>
  <si>
    <t>VARAŽDIN</t>
  </si>
  <si>
    <t>DIZMAR d.o.o.</t>
  </si>
  <si>
    <t>42645058618</t>
  </si>
  <si>
    <t>HEP PLIN</t>
  </si>
  <si>
    <t>41317489366</t>
  </si>
  <si>
    <t>Osijek</t>
  </si>
  <si>
    <t>TER D.O.O</t>
  </si>
  <si>
    <t>35210351014</t>
  </si>
  <si>
    <t>NASTAVNI ZAVOD ZA JAVNO ZDRAVSTVO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</si>
  <si>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</si>
  <si>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</si>
  <si>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>A1 Hrvatska d.o.o.</t>
  </si>
  <si>
    <t>29524210204</t>
  </si>
  <si>
    <t>BLITZ-CINESTAR d.o.o.</t>
  </si>
  <si>
    <t>24146311117</t>
  </si>
  <si>
    <t>PIZZA POPAJ</t>
  </si>
  <si>
    <t>20125996103</t>
  </si>
  <si>
    <t>Bestovje</t>
  </si>
  <si>
    <t>Humanic megastore</t>
  </si>
  <si>
    <t>13619883495</t>
  </si>
  <si>
    <t>KOPITEHNA  SERVIS I PROD.FOTOKOP.APARATA</t>
  </si>
  <si>
    <t>12585203084</t>
  </si>
  <si>
    <t>MTS MALA TVORNICA SOFTWARE-A</t>
  </si>
  <si>
    <t>12555479457</t>
  </si>
  <si>
    <t>AKD-Zaštita d.o.o.</t>
  </si>
  <si>
    <t>09253797076</t>
  </si>
  <si>
    <t>LEDO  plus d.o.o.</t>
  </si>
  <si>
    <t>07179054100</t>
  </si>
  <si>
    <t>PROMING-HCH D.O.O.</t>
  </si>
  <si>
    <t>00799310963</t>
  </si>
  <si>
    <t>SEVER S.D.L. d.o.o.</t>
  </si>
  <si>
    <t>MAT - LIGA</t>
  </si>
  <si>
    <t>-</t>
  </si>
  <si>
    <t xml:space="preserve">STRUČNO USAVRŠAVANJE ZAPOSLENIKA                                                                                                                      </t>
  </si>
  <si>
    <t>OPG ELVIRA SOUKUP</t>
  </si>
  <si>
    <t>TRENKOVO</t>
  </si>
  <si>
    <t>PEEK&amp;cloppenburg</t>
  </si>
  <si>
    <t>LJEKARNE PERKOVIĆ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</si>
  <si>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</si>
  <si>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</si>
  <si>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</si>
  <si>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</si>
  <si>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Sveukupno:</t>
  </si>
  <si>
    <t>DOPRINOSI ZA ZDRAVSTVENO OSIGURANJE</t>
  </si>
  <si>
    <t>NAKNADA POSLODAVCA ZBOG NEZAP.OSOBA S INVAL.</t>
  </si>
  <si>
    <t>POTRAŽIVANJA ZA NAKNADE KOJE SE REFUNDIRAJU I PREDUJMOVE</t>
  </si>
  <si>
    <t>MATERIJALNA PRAVA</t>
  </si>
  <si>
    <t>SUDSKI POSTUPAK</t>
  </si>
  <si>
    <t>61060868477</t>
  </si>
  <si>
    <t>32188045062</t>
  </si>
  <si>
    <t>99350024194</t>
  </si>
  <si>
    <t xml:space="preserve">                        ZAGREB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</si>
</sst>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0"/>
  <sheetViews>
    <sheetView tabSelected="1" zoomScaleNormal="100" workbookViewId="0">
      <selection activeCell="D108" sqref="D10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1150</v>
      </c>
      <c r="E7" s="10">
        <v>3232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1150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140</v>
      </c>
      <c r="D9" s="18"/>
      <c r="E9" s="10"/>
      <c r="F9" s="9"/>
      <c r="G9" s="28"/>
    </row>
    <row r="10" spans="1:7" x14ac:dyDescent="0.25">
      <c r="A10" s="9"/>
      <c r="B10" s="14"/>
      <c r="C10" s="10"/>
      <c r="D10" s="18">
        <v>188.31</v>
      </c>
      <c r="E10" s="10">
        <v>3432</v>
      </c>
      <c r="F10" s="9" t="s">
        <v>20</v>
      </c>
      <c r="G10" s="29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SUM(D9:D10)</f>
        <v>188.31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22.02</v>
      </c>
      <c r="E12" s="10">
        <v>3231</v>
      </c>
      <c r="F12" s="9" t="s">
        <v>24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22.02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480</v>
      </c>
      <c r="E14" s="10">
        <v>3231</v>
      </c>
      <c r="F14" s="9" t="s">
        <v>24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480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23</v>
      </c>
      <c r="D16" s="18">
        <v>64.7</v>
      </c>
      <c r="E16" s="10">
        <v>3221</v>
      </c>
      <c r="F16" s="9" t="s">
        <v>30</v>
      </c>
      <c r="G16" s="28" t="s">
        <v>15</v>
      </c>
    </row>
    <row r="17" spans="1:7" x14ac:dyDescent="0.25">
      <c r="A17" s="9"/>
      <c r="B17" s="14"/>
      <c r="C17" s="10"/>
      <c r="D17" s="18">
        <v>1.91</v>
      </c>
      <c r="E17" s="10">
        <v>3239</v>
      </c>
      <c r="F17" s="9" t="s">
        <v>31</v>
      </c>
      <c r="G17" s="29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SUM(D16:D17)</f>
        <v>66.61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23</v>
      </c>
      <c r="D19" s="18">
        <v>325</v>
      </c>
      <c r="E19" s="10">
        <v>3234</v>
      </c>
      <c r="F19" s="9" t="s">
        <v>34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325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23</v>
      </c>
      <c r="D21" s="18">
        <v>501.06</v>
      </c>
      <c r="E21" s="10">
        <v>3234</v>
      </c>
      <c r="F21" s="9" t="s">
        <v>34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501.06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23</v>
      </c>
      <c r="D23" s="18">
        <v>192.45</v>
      </c>
      <c r="E23" s="10">
        <v>3212</v>
      </c>
      <c r="F23" s="9" t="s">
        <v>19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192.45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23</v>
      </c>
      <c r="D25" s="18">
        <v>525</v>
      </c>
      <c r="E25" s="10">
        <v>3299</v>
      </c>
      <c r="F25" s="9" t="s">
        <v>41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525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13</v>
      </c>
      <c r="D27" s="18">
        <v>164.78</v>
      </c>
      <c r="E27" s="10">
        <v>3221</v>
      </c>
      <c r="F27" s="9" t="s">
        <v>30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164.78</v>
      </c>
      <c r="E28" s="24"/>
      <c r="F28" s="26"/>
      <c r="G28" s="27"/>
    </row>
    <row r="29" spans="1:7" x14ac:dyDescent="0.25">
      <c r="A29" s="9" t="s">
        <v>44</v>
      </c>
      <c r="B29" s="14" t="s">
        <v>45</v>
      </c>
      <c r="C29" s="10" t="s">
        <v>23</v>
      </c>
      <c r="D29" s="18">
        <v>4325.32</v>
      </c>
      <c r="E29" s="10">
        <v>3222</v>
      </c>
      <c r="F29" s="9" t="s">
        <v>46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4325.32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23</v>
      </c>
      <c r="D31" s="18">
        <v>151.5</v>
      </c>
      <c r="E31" s="10">
        <v>3221</v>
      </c>
      <c r="F31" s="9" t="s">
        <v>30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151.5</v>
      </c>
      <c r="E32" s="24"/>
      <c r="F32" s="26"/>
      <c r="G32" s="27"/>
    </row>
    <row r="33" spans="1:7" x14ac:dyDescent="0.25">
      <c r="A33" s="9" t="s">
        <v>49</v>
      </c>
      <c r="B33" s="14" t="s">
        <v>50</v>
      </c>
      <c r="C33" s="10" t="s">
        <v>23</v>
      </c>
      <c r="D33" s="18">
        <v>70.680000000000007</v>
      </c>
      <c r="E33" s="10">
        <v>3232</v>
      </c>
      <c r="F33" s="9" t="s">
        <v>14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70.680000000000007</v>
      </c>
      <c r="E34" s="24"/>
      <c r="F34" s="26"/>
      <c r="G34" s="27"/>
    </row>
    <row r="35" spans="1:7" x14ac:dyDescent="0.25">
      <c r="A35" s="9" t="s">
        <v>51</v>
      </c>
      <c r="B35" s="14" t="s">
        <v>52</v>
      </c>
      <c r="C35" s="10" t="s">
        <v>53</v>
      </c>
      <c r="D35" s="18">
        <v>156.55000000000001</v>
      </c>
      <c r="E35" s="10">
        <v>3238</v>
      </c>
      <c r="F35" s="9" t="s">
        <v>54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156.55000000000001</v>
      </c>
      <c r="E36" s="24"/>
      <c r="F36" s="26"/>
      <c r="G36" s="27"/>
    </row>
    <row r="37" spans="1:7" x14ac:dyDescent="0.25">
      <c r="A37" s="9" t="s">
        <v>55</v>
      </c>
      <c r="B37" s="14" t="s">
        <v>56</v>
      </c>
      <c r="C37" s="10" t="s">
        <v>13</v>
      </c>
      <c r="D37" s="18">
        <v>16.59</v>
      </c>
      <c r="E37" s="10">
        <v>3231</v>
      </c>
      <c r="F37" s="9" t="s">
        <v>24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16.59</v>
      </c>
      <c r="E38" s="24"/>
      <c r="F38" s="26"/>
      <c r="G38" s="27"/>
    </row>
    <row r="39" spans="1:7" x14ac:dyDescent="0.25">
      <c r="A39" s="9" t="s">
        <v>57</v>
      </c>
      <c r="B39" s="14" t="s">
        <v>58</v>
      </c>
      <c r="C39" s="10" t="s">
        <v>13</v>
      </c>
      <c r="D39" s="18">
        <v>62.25</v>
      </c>
      <c r="E39" s="10">
        <v>3227</v>
      </c>
      <c r="F39" s="9" t="s">
        <v>59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62.25</v>
      </c>
      <c r="E40" s="24"/>
      <c r="F40" s="26"/>
      <c r="G40" s="27"/>
    </row>
    <row r="41" spans="1:7" x14ac:dyDescent="0.25">
      <c r="A41" s="9" t="s">
        <v>60</v>
      </c>
      <c r="B41" s="14" t="s">
        <v>61</v>
      </c>
      <c r="C41" s="10" t="s">
        <v>23</v>
      </c>
      <c r="D41" s="18">
        <v>21.24</v>
      </c>
      <c r="E41" s="10">
        <v>3239</v>
      </c>
      <c r="F41" s="9" t="s">
        <v>31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21.24</v>
      </c>
      <c r="E42" s="24"/>
      <c r="F42" s="26"/>
      <c r="G42" s="27"/>
    </row>
    <row r="43" spans="1:7" x14ac:dyDescent="0.25">
      <c r="A43" s="9" t="s">
        <v>62</v>
      </c>
      <c r="B43" s="14" t="s">
        <v>63</v>
      </c>
      <c r="C43" s="10" t="s">
        <v>13</v>
      </c>
      <c r="D43" s="18">
        <v>625</v>
      </c>
      <c r="E43" s="10">
        <v>3231</v>
      </c>
      <c r="F43" s="9" t="s">
        <v>24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625</v>
      </c>
      <c r="E44" s="24"/>
      <c r="F44" s="26"/>
      <c r="G44" s="27"/>
    </row>
    <row r="45" spans="1:7" x14ac:dyDescent="0.25">
      <c r="A45" s="9" t="s">
        <v>64</v>
      </c>
      <c r="B45" s="14" t="s">
        <v>65</v>
      </c>
      <c r="C45" s="10" t="s">
        <v>13</v>
      </c>
      <c r="D45" s="18">
        <v>4406.82</v>
      </c>
      <c r="E45" s="10">
        <v>3223</v>
      </c>
      <c r="F45" s="9" t="s">
        <v>66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4406.82</v>
      </c>
      <c r="E46" s="24"/>
      <c r="F46" s="26"/>
      <c r="G46" s="27"/>
    </row>
    <row r="47" spans="1:7" x14ac:dyDescent="0.25">
      <c r="A47" s="9" t="s">
        <v>67</v>
      </c>
      <c r="B47" s="14" t="s">
        <v>68</v>
      </c>
      <c r="C47" s="10" t="s">
        <v>69</v>
      </c>
      <c r="D47" s="18">
        <v>2643.75</v>
      </c>
      <c r="E47" s="10">
        <v>3232</v>
      </c>
      <c r="F47" s="9" t="s">
        <v>14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2643.75</v>
      </c>
      <c r="E48" s="24"/>
      <c r="F48" s="26"/>
      <c r="G48" s="27"/>
    </row>
    <row r="49" spans="1:7" x14ac:dyDescent="0.25">
      <c r="A49" s="9" t="s">
        <v>70</v>
      </c>
      <c r="B49" s="14" t="s">
        <v>71</v>
      </c>
      <c r="C49" s="10" t="s">
        <v>23</v>
      </c>
      <c r="D49" s="18">
        <v>964.21</v>
      </c>
      <c r="E49" s="10">
        <v>3222</v>
      </c>
      <c r="F49" s="9" t="s">
        <v>46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964.21</v>
      </c>
      <c r="E50" s="24"/>
      <c r="F50" s="26"/>
      <c r="G50" s="27"/>
    </row>
    <row r="51" spans="1:7" x14ac:dyDescent="0.25">
      <c r="A51" s="9" t="s">
        <v>72</v>
      </c>
      <c r="B51" s="14" t="s">
        <v>73</v>
      </c>
      <c r="C51" s="10" t="s">
        <v>23</v>
      </c>
      <c r="D51" s="18">
        <v>522.35</v>
      </c>
      <c r="E51" s="10">
        <v>3221</v>
      </c>
      <c r="F51" s="9" t="s">
        <v>30</v>
      </c>
      <c r="G51" s="28" t="s">
        <v>15</v>
      </c>
    </row>
    <row r="52" spans="1:7" x14ac:dyDescent="0.25">
      <c r="A52" s="9"/>
      <c r="B52" s="14"/>
      <c r="C52" s="10"/>
      <c r="D52" s="18">
        <v>3574.7</v>
      </c>
      <c r="E52" s="10">
        <v>3222</v>
      </c>
      <c r="F52" s="9" t="s">
        <v>46</v>
      </c>
      <c r="G52" s="29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SUM(D51:D52)</f>
        <v>4097.05</v>
      </c>
      <c r="E53" s="24"/>
      <c r="F53" s="26"/>
      <c r="G53" s="27"/>
    </row>
    <row r="54" spans="1:7" x14ac:dyDescent="0.25">
      <c r="A54" s="9" t="s">
        <v>74</v>
      </c>
      <c r="B54" s="14" t="s">
        <v>75</v>
      </c>
      <c r="C54" s="10" t="s">
        <v>23</v>
      </c>
      <c r="D54" s="18">
        <v>195.48</v>
      </c>
      <c r="E54" s="10">
        <v>3234</v>
      </c>
      <c r="F54" s="9" t="s">
        <v>34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195.48</v>
      </c>
      <c r="E55" s="24"/>
      <c r="F55" s="26"/>
      <c r="G55" s="27"/>
    </row>
    <row r="56" spans="1:7" x14ac:dyDescent="0.25">
      <c r="A56" s="9" t="s">
        <v>76</v>
      </c>
      <c r="B56" s="14" t="s">
        <v>77</v>
      </c>
      <c r="C56" s="10" t="s">
        <v>78</v>
      </c>
      <c r="D56" s="18">
        <v>3054.16</v>
      </c>
      <c r="E56" s="10">
        <v>3222</v>
      </c>
      <c r="F56" s="9" t="s">
        <v>46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3054.16</v>
      </c>
      <c r="E57" s="24"/>
      <c r="F57" s="26"/>
      <c r="G57" s="27"/>
    </row>
    <row r="58" spans="1:7" x14ac:dyDescent="0.25">
      <c r="A58" s="9" t="s">
        <v>79</v>
      </c>
      <c r="B58" s="14" t="s">
        <v>80</v>
      </c>
      <c r="C58" s="10" t="s">
        <v>13</v>
      </c>
      <c r="D58" s="18">
        <v>580</v>
      </c>
      <c r="E58" s="10">
        <v>3299</v>
      </c>
      <c r="F58" s="9" t="s">
        <v>41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580</v>
      </c>
      <c r="E59" s="24"/>
      <c r="F59" s="26"/>
      <c r="G59" s="27"/>
    </row>
    <row r="60" spans="1:7" x14ac:dyDescent="0.25">
      <c r="A60" s="9" t="s">
        <v>81</v>
      </c>
      <c r="B60" s="14" t="s">
        <v>82</v>
      </c>
      <c r="C60" s="10" t="s">
        <v>23</v>
      </c>
      <c r="D60" s="18">
        <v>150</v>
      </c>
      <c r="E60" s="10">
        <v>3299</v>
      </c>
      <c r="F60" s="9" t="s">
        <v>41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150</v>
      </c>
      <c r="E61" s="24"/>
      <c r="F61" s="26"/>
      <c r="G61" s="27"/>
    </row>
    <row r="62" spans="1:7" x14ac:dyDescent="0.25">
      <c r="A62" s="9" t="s">
        <v>83</v>
      </c>
      <c r="B62" s="14" t="s">
        <v>84</v>
      </c>
      <c r="C62" s="10" t="s">
        <v>23</v>
      </c>
      <c r="D62" s="18">
        <v>671.25</v>
      </c>
      <c r="E62" s="10">
        <v>3221</v>
      </c>
      <c r="F62" s="9" t="s">
        <v>30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671.25</v>
      </c>
      <c r="E63" s="24"/>
      <c r="F63" s="26"/>
      <c r="G63" s="27"/>
    </row>
    <row r="64" spans="1:7" x14ac:dyDescent="0.25">
      <c r="A64" s="9" t="s">
        <v>85</v>
      </c>
      <c r="B64" s="14" t="s">
        <v>86</v>
      </c>
      <c r="C64" s="10" t="s">
        <v>23</v>
      </c>
      <c r="D64" s="18">
        <v>168.75</v>
      </c>
      <c r="E64" s="10">
        <v>3234</v>
      </c>
      <c r="F64" s="9" t="s">
        <v>34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168.75</v>
      </c>
      <c r="E65" s="24"/>
      <c r="F65" s="26"/>
      <c r="G65" s="27"/>
    </row>
    <row r="66" spans="1:7" x14ac:dyDescent="0.25">
      <c r="A66" s="9" t="s">
        <v>87</v>
      </c>
      <c r="B66" s="14" t="s">
        <v>88</v>
      </c>
      <c r="C66" s="10" t="s">
        <v>89</v>
      </c>
      <c r="D66" s="18">
        <v>4654.2700000000004</v>
      </c>
      <c r="E66" s="10">
        <v>3222</v>
      </c>
      <c r="F66" s="9" t="s">
        <v>46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4654.2700000000004</v>
      </c>
      <c r="E67" s="24"/>
      <c r="F67" s="26"/>
      <c r="G67" s="27"/>
    </row>
    <row r="68" spans="1:7" x14ac:dyDescent="0.25">
      <c r="A68" s="9" t="s">
        <v>90</v>
      </c>
      <c r="B68" s="14" t="s">
        <v>91</v>
      </c>
      <c r="C68" s="10" t="s">
        <v>23</v>
      </c>
      <c r="D68" s="18">
        <v>94.06</v>
      </c>
      <c r="E68" s="10">
        <v>3221</v>
      </c>
      <c r="F68" s="9" t="s">
        <v>30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94.06</v>
      </c>
      <c r="E69" s="24"/>
      <c r="F69" s="26"/>
      <c r="G69" s="27"/>
    </row>
    <row r="70" spans="1:7" x14ac:dyDescent="0.25">
      <c r="A70" s="9" t="s">
        <v>92</v>
      </c>
      <c r="B70" s="14" t="s">
        <v>93</v>
      </c>
      <c r="C70" s="10" t="s">
        <v>94</v>
      </c>
      <c r="D70" s="18">
        <v>4217.17</v>
      </c>
      <c r="E70" s="10">
        <v>3223</v>
      </c>
      <c r="F70" s="9" t="s">
        <v>66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4217.17</v>
      </c>
      <c r="E71" s="24"/>
      <c r="F71" s="26"/>
      <c r="G71" s="27"/>
    </row>
    <row r="72" spans="1:7" x14ac:dyDescent="0.25">
      <c r="A72" s="9" t="s">
        <v>95</v>
      </c>
      <c r="B72" s="14" t="s">
        <v>96</v>
      </c>
      <c r="C72" s="10" t="s">
        <v>23</v>
      </c>
      <c r="D72" s="18">
        <v>2231.5100000000002</v>
      </c>
      <c r="E72" s="10">
        <v>3222</v>
      </c>
      <c r="F72" s="9" t="s">
        <v>46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2231.5100000000002</v>
      </c>
      <c r="E73" s="24"/>
      <c r="F73" s="26"/>
      <c r="G73" s="27"/>
    </row>
    <row r="74" spans="1:7" x14ac:dyDescent="0.25">
      <c r="A74" s="9" t="s">
        <v>97</v>
      </c>
      <c r="B74" s="14" t="s">
        <v>98</v>
      </c>
      <c r="C74" s="10" t="s">
        <v>23</v>
      </c>
      <c r="D74" s="18">
        <v>184.15</v>
      </c>
      <c r="E74" s="10">
        <v>3236</v>
      </c>
      <c r="F74" s="9" t="s">
        <v>99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184.15</v>
      </c>
      <c r="E75" s="24"/>
      <c r="F75" s="26"/>
      <c r="G75" s="27"/>
    </row>
    <row r="76" spans="1:7" x14ac:dyDescent="0.25">
      <c r="A76" s="9" t="s">
        <v>100</v>
      </c>
      <c r="B76" s="14" t="s">
        <v>101</v>
      </c>
      <c r="C76" s="10" t="s">
        <v>13</v>
      </c>
      <c r="D76" s="18">
        <v>62.34</v>
      </c>
      <c r="E76" s="10">
        <v>3231</v>
      </c>
      <c r="F76" s="9" t="s">
        <v>24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62.34</v>
      </c>
      <c r="E77" s="24"/>
      <c r="F77" s="26"/>
      <c r="G77" s="27"/>
    </row>
    <row r="78" spans="1:7" x14ac:dyDescent="0.25">
      <c r="A78" s="9" t="s">
        <v>102</v>
      </c>
      <c r="B78" s="14" t="s">
        <v>103</v>
      </c>
      <c r="C78" s="10" t="s">
        <v>23</v>
      </c>
      <c r="D78" s="18">
        <v>48</v>
      </c>
      <c r="E78" s="10">
        <v>3299</v>
      </c>
      <c r="F78" s="9" t="s">
        <v>41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48</v>
      </c>
      <c r="E79" s="24"/>
      <c r="F79" s="26"/>
      <c r="G79" s="27"/>
    </row>
    <row r="80" spans="1:7" x14ac:dyDescent="0.25">
      <c r="A80" s="9" t="s">
        <v>104</v>
      </c>
      <c r="B80" s="14" t="s">
        <v>105</v>
      </c>
      <c r="C80" s="10" t="s">
        <v>106</v>
      </c>
      <c r="D80" s="18">
        <v>2120.62</v>
      </c>
      <c r="E80" s="10">
        <v>3222</v>
      </c>
      <c r="F80" s="9" t="s">
        <v>46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2120.62</v>
      </c>
      <c r="E81" s="24"/>
      <c r="F81" s="26"/>
      <c r="G81" s="27"/>
    </row>
    <row r="82" spans="1:7" x14ac:dyDescent="0.25">
      <c r="A82" s="9" t="s">
        <v>107</v>
      </c>
      <c r="B82" s="14" t="s">
        <v>108</v>
      </c>
      <c r="C82" s="10" t="s">
        <v>13</v>
      </c>
      <c r="D82" s="18">
        <v>64.95</v>
      </c>
      <c r="E82" s="10">
        <v>3227</v>
      </c>
      <c r="F82" s="9" t="s">
        <v>59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64.95</v>
      </c>
      <c r="E83" s="24"/>
      <c r="F83" s="26"/>
      <c r="G83" s="27"/>
    </row>
    <row r="84" spans="1:7" x14ac:dyDescent="0.25">
      <c r="A84" s="9" t="s">
        <v>109</v>
      </c>
      <c r="B84" s="14" t="s">
        <v>110</v>
      </c>
      <c r="C84" s="10" t="s">
        <v>89</v>
      </c>
      <c r="D84" s="18">
        <v>321.56</v>
      </c>
      <c r="E84" s="10">
        <v>3232</v>
      </c>
      <c r="F84" s="9" t="s">
        <v>14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321.56</v>
      </c>
      <c r="E85" s="24"/>
      <c r="F85" s="26"/>
      <c r="G85" s="27"/>
    </row>
    <row r="86" spans="1:7" x14ac:dyDescent="0.25">
      <c r="A86" s="9" t="s">
        <v>111</v>
      </c>
      <c r="B86" s="14" t="s">
        <v>112</v>
      </c>
      <c r="C86" s="10" t="s">
        <v>23</v>
      </c>
      <c r="D86" s="18">
        <v>127.2</v>
      </c>
      <c r="E86" s="10">
        <v>3221</v>
      </c>
      <c r="F86" s="9" t="s">
        <v>30</v>
      </c>
      <c r="G86" s="28" t="s">
        <v>15</v>
      </c>
    </row>
    <row r="87" spans="1:7" x14ac:dyDescent="0.25">
      <c r="A87" s="9"/>
      <c r="B87" s="14"/>
      <c r="C87" s="10"/>
      <c r="D87" s="18">
        <v>452.64</v>
      </c>
      <c r="E87" s="10">
        <v>3238</v>
      </c>
      <c r="F87" s="9" t="s">
        <v>54</v>
      </c>
      <c r="G87" s="29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SUM(D86:D87)</f>
        <v>579.84</v>
      </c>
      <c r="E88" s="24"/>
      <c r="F88" s="26"/>
      <c r="G88" s="27"/>
    </row>
    <row r="89" spans="1:7" x14ac:dyDescent="0.25">
      <c r="A89" s="9" t="s">
        <v>113</v>
      </c>
      <c r="B89" s="14" t="s">
        <v>114</v>
      </c>
      <c r="C89" s="10" t="s">
        <v>13</v>
      </c>
      <c r="D89" s="18">
        <v>49.6</v>
      </c>
      <c r="E89" s="10">
        <v>3239</v>
      </c>
      <c r="F89" s="9" t="s">
        <v>31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49.6</v>
      </c>
      <c r="E90" s="24"/>
      <c r="F90" s="26"/>
      <c r="G90" s="27"/>
    </row>
    <row r="91" spans="1:7" x14ac:dyDescent="0.25">
      <c r="A91" s="9" t="s">
        <v>115</v>
      </c>
      <c r="B91" s="14" t="s">
        <v>116</v>
      </c>
      <c r="C91" s="10" t="s">
        <v>23</v>
      </c>
      <c r="D91" s="18">
        <v>402.63</v>
      </c>
      <c r="E91" s="10">
        <v>3222</v>
      </c>
      <c r="F91" s="9" t="s">
        <v>46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402.63</v>
      </c>
      <c r="E92" s="24"/>
      <c r="F92" s="26"/>
      <c r="G92" s="27"/>
    </row>
    <row r="93" spans="1:7" x14ac:dyDescent="0.25">
      <c r="A93" s="9" t="s">
        <v>117</v>
      </c>
      <c r="B93" s="14" t="s">
        <v>118</v>
      </c>
      <c r="C93" s="10" t="s">
        <v>23</v>
      </c>
      <c r="D93" s="18">
        <v>399.92</v>
      </c>
      <c r="E93" s="10">
        <v>3221</v>
      </c>
      <c r="F93" s="9" t="s">
        <v>30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399.92</v>
      </c>
      <c r="E94" s="24"/>
      <c r="F94" s="26"/>
      <c r="G94" s="27"/>
    </row>
    <row r="95" spans="1:7" x14ac:dyDescent="0.25">
      <c r="A95" s="9" t="s">
        <v>119</v>
      </c>
      <c r="B95" s="14" t="s">
        <v>137</v>
      </c>
      <c r="C95" s="10" t="s">
        <v>23</v>
      </c>
      <c r="D95" s="18">
        <v>240.55</v>
      </c>
      <c r="E95" s="10">
        <v>3221</v>
      </c>
      <c r="F95" s="9" t="s">
        <v>30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240.55</v>
      </c>
      <c r="E96" s="24"/>
      <c r="F96" s="26"/>
      <c r="G96" s="27"/>
    </row>
    <row r="97" spans="1:7" x14ac:dyDescent="0.25">
      <c r="A97" s="9" t="s">
        <v>120</v>
      </c>
      <c r="B97" s="14" t="s">
        <v>121</v>
      </c>
      <c r="C97" s="10" t="s">
        <v>23</v>
      </c>
      <c r="D97" s="18">
        <v>60</v>
      </c>
      <c r="E97" s="10">
        <v>3213</v>
      </c>
      <c r="F97" s="9" t="s">
        <v>122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60</v>
      </c>
      <c r="E98" s="24"/>
      <c r="F98" s="26"/>
      <c r="G98" s="27"/>
    </row>
    <row r="99" spans="1:7" x14ac:dyDescent="0.25">
      <c r="A99" s="9" t="s">
        <v>123</v>
      </c>
      <c r="B99" s="14"/>
      <c r="C99" s="10" t="s">
        <v>124</v>
      </c>
      <c r="D99" s="18">
        <v>300</v>
      </c>
      <c r="E99" s="10">
        <v>3222</v>
      </c>
      <c r="F99" s="9" t="s">
        <v>46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300</v>
      </c>
      <c r="E100" s="24"/>
      <c r="F100" s="26"/>
      <c r="G100" s="27"/>
    </row>
    <row r="101" spans="1:7" x14ac:dyDescent="0.25">
      <c r="A101" s="9" t="s">
        <v>125</v>
      </c>
      <c r="B101" s="14" t="s">
        <v>138</v>
      </c>
      <c r="C101" s="10" t="s">
        <v>13</v>
      </c>
      <c r="D101" s="18">
        <v>165.13</v>
      </c>
      <c r="E101" s="10">
        <v>3227</v>
      </c>
      <c r="F101" s="9" t="s">
        <v>59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165.13</v>
      </c>
      <c r="E102" s="24"/>
      <c r="F102" s="26"/>
      <c r="G102" s="27"/>
    </row>
    <row r="103" spans="1:7" x14ac:dyDescent="0.25">
      <c r="A103" s="9" t="s">
        <v>126</v>
      </c>
      <c r="B103" s="14" t="s">
        <v>139</v>
      </c>
      <c r="C103" s="10" t="s">
        <v>23</v>
      </c>
      <c r="D103" s="18">
        <v>11.25</v>
      </c>
      <c r="E103" s="10">
        <v>3222</v>
      </c>
      <c r="F103" s="9" t="s">
        <v>46</v>
      </c>
      <c r="G103" s="28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11.25</v>
      </c>
      <c r="E104" s="24"/>
      <c r="F104" s="26"/>
      <c r="G104" s="27"/>
    </row>
    <row r="105" spans="1:7" x14ac:dyDescent="0.25">
      <c r="A105" s="9"/>
      <c r="B105" s="14"/>
      <c r="C105" s="10"/>
      <c r="D105" s="18">
        <v>185372.56</v>
      </c>
      <c r="E105" s="10">
        <v>3111</v>
      </c>
      <c r="F105" s="9" t="s">
        <v>127</v>
      </c>
      <c r="G105" s="28" t="s">
        <v>15</v>
      </c>
    </row>
    <row r="106" spans="1:7" x14ac:dyDescent="0.25">
      <c r="A106" s="9"/>
      <c r="B106" s="14"/>
      <c r="C106" s="10"/>
      <c r="D106" s="18">
        <v>29832.23</v>
      </c>
      <c r="E106" s="10">
        <v>3132</v>
      </c>
      <c r="F106" s="9" t="s">
        <v>132</v>
      </c>
      <c r="G106" s="29" t="s">
        <v>15</v>
      </c>
    </row>
    <row r="107" spans="1:7" x14ac:dyDescent="0.25">
      <c r="A107" s="9"/>
      <c r="B107" s="14"/>
      <c r="C107" s="10"/>
      <c r="D107" s="18">
        <v>3993.9</v>
      </c>
      <c r="E107" s="10">
        <v>3212</v>
      </c>
      <c r="F107" s="9" t="s">
        <v>19</v>
      </c>
      <c r="G107" s="29" t="s">
        <v>15</v>
      </c>
    </row>
    <row r="108" spans="1:7" x14ac:dyDescent="0.25">
      <c r="A108" s="9"/>
      <c r="B108" s="14"/>
      <c r="C108" s="10"/>
      <c r="D108" s="18">
        <v>504</v>
      </c>
      <c r="E108" s="10">
        <v>3295</v>
      </c>
      <c r="F108" s="9" t="s">
        <v>133</v>
      </c>
      <c r="G108" s="29" t="s">
        <v>15</v>
      </c>
    </row>
    <row r="109" spans="1:7" x14ac:dyDescent="0.25">
      <c r="A109" s="9"/>
      <c r="B109" s="14"/>
      <c r="C109" s="10"/>
      <c r="D109" s="18">
        <v>4023.2</v>
      </c>
      <c r="E109" s="10">
        <v>1291</v>
      </c>
      <c r="F109" s="9" t="s">
        <v>134</v>
      </c>
      <c r="G109" s="29" t="s">
        <v>15</v>
      </c>
    </row>
    <row r="110" spans="1:7" x14ac:dyDescent="0.25">
      <c r="A110" s="9"/>
      <c r="B110" s="14"/>
      <c r="C110" s="10"/>
      <c r="D110" s="18">
        <v>441.44</v>
      </c>
      <c r="E110" s="10">
        <v>3121</v>
      </c>
      <c r="F110" s="9" t="s">
        <v>135</v>
      </c>
      <c r="G110" s="29" t="s">
        <v>15</v>
      </c>
    </row>
    <row r="111" spans="1:7" x14ac:dyDescent="0.25">
      <c r="A111" s="9"/>
      <c r="B111" s="14"/>
      <c r="C111" s="10"/>
      <c r="D111" s="18">
        <v>2300.87</v>
      </c>
      <c r="E111" s="10">
        <v>3296</v>
      </c>
      <c r="F111" s="9" t="s">
        <v>136</v>
      </c>
      <c r="G111" s="29" t="s">
        <v>15</v>
      </c>
    </row>
    <row r="112" spans="1:7" x14ac:dyDescent="0.25">
      <c r="A112" s="9"/>
      <c r="B112" s="14"/>
      <c r="C112" s="10"/>
      <c r="D112" s="18">
        <v>1270.6600000000001</v>
      </c>
      <c r="E112" s="10">
        <v>3237</v>
      </c>
      <c r="F112" s="9" t="s">
        <v>129</v>
      </c>
      <c r="G112" s="29" t="s">
        <v>15</v>
      </c>
    </row>
    <row r="113" spans="1:7" x14ac:dyDescent="0.25">
      <c r="A113" s="9"/>
      <c r="B113" s="14"/>
      <c r="C113" s="10"/>
      <c r="D113" s="18">
        <v>2626.61</v>
      </c>
      <c r="E113" s="10">
        <v>3211</v>
      </c>
      <c r="F113" s="9" t="s">
        <v>128</v>
      </c>
      <c r="G113" s="29" t="s">
        <v>15</v>
      </c>
    </row>
    <row r="114" spans="1:7" x14ac:dyDescent="0.25">
      <c r="A114" s="9"/>
      <c r="B114" s="14"/>
      <c r="C114" s="10"/>
      <c r="D114" s="18">
        <v>622.54999999999995</v>
      </c>
      <c r="E114" s="10">
        <v>3291</v>
      </c>
      <c r="F114" s="9" t="s">
        <v>130</v>
      </c>
      <c r="G114" s="29" t="s">
        <v>15</v>
      </c>
    </row>
    <row r="115" spans="1:7" x14ac:dyDescent="0.25">
      <c r="A115" s="9"/>
      <c r="B115" s="14"/>
      <c r="C115" s="10"/>
      <c r="D115" s="18">
        <v>393.31</v>
      </c>
      <c r="E115" s="10">
        <v>3231</v>
      </c>
      <c r="F115" s="9" t="s">
        <v>24</v>
      </c>
      <c r="G115" s="29" t="s">
        <v>15</v>
      </c>
    </row>
    <row r="116" spans="1:7" x14ac:dyDescent="0.25">
      <c r="A116" s="9"/>
      <c r="B116" s="14"/>
      <c r="C116" s="10"/>
      <c r="D116" s="18">
        <v>416.56</v>
      </c>
      <c r="E116" s="10">
        <v>3221</v>
      </c>
      <c r="F116" s="9" t="s">
        <v>30</v>
      </c>
      <c r="G116" s="29" t="s">
        <v>15</v>
      </c>
    </row>
    <row r="117" spans="1:7" x14ac:dyDescent="0.25">
      <c r="A117" s="9"/>
      <c r="B117" s="14"/>
      <c r="C117" s="10"/>
      <c r="D117" s="18">
        <v>48</v>
      </c>
      <c r="E117" s="10">
        <v>3232</v>
      </c>
      <c r="F117" s="9" t="s">
        <v>14</v>
      </c>
      <c r="G117" s="29" t="s">
        <v>15</v>
      </c>
    </row>
    <row r="118" spans="1:7" x14ac:dyDescent="0.25">
      <c r="A118" s="9"/>
      <c r="B118" s="14"/>
      <c r="C118" s="10"/>
      <c r="D118" s="18">
        <v>234.35</v>
      </c>
      <c r="E118" s="10">
        <v>3239</v>
      </c>
      <c r="F118" s="9" t="s">
        <v>31</v>
      </c>
      <c r="G118" s="29" t="s">
        <v>15</v>
      </c>
    </row>
    <row r="119" spans="1:7" x14ac:dyDescent="0.25">
      <c r="A119" s="9"/>
      <c r="B119" s="14"/>
      <c r="C119" s="10"/>
      <c r="D119" s="18">
        <v>29.8</v>
      </c>
      <c r="E119" s="10">
        <v>3223</v>
      </c>
      <c r="F119" s="9" t="s">
        <v>66</v>
      </c>
      <c r="G119" s="29" t="s">
        <v>15</v>
      </c>
    </row>
    <row r="120" spans="1:7" ht="21" customHeight="1" thickBot="1" x14ac:dyDescent="0.3">
      <c r="A120" s="22" t="s">
        <v>16</v>
      </c>
      <c r="B120" s="23"/>
      <c r="C120" s="24"/>
      <c r="D120" s="25">
        <f>SUM(D105:D119)</f>
        <v>232110.03999999998</v>
      </c>
      <c r="E120" s="24"/>
      <c r="F120" s="26"/>
      <c r="G120" s="27"/>
    </row>
    <row r="121" spans="1:7" ht="15.75" thickBot="1" x14ac:dyDescent="0.3">
      <c r="A121" s="30" t="s">
        <v>131</v>
      </c>
      <c r="B121" s="31"/>
      <c r="C121" s="32"/>
      <c r="D121" s="33">
        <f>SUM(D8,D11,D13,D15,D18,D20,D22,D24,D26,D28,D30,D32,D34,D36,D38,D40,D42,D44,D46,D48,D50,D53,D55,D57,D59,D61,D63,D65,D67,D69,D71,D73,D75,D77,D79,D81,D83,D85,D88,D90,D92,D94,D96,D98,D100,D102,D104,D120)</f>
        <v>274293.42</v>
      </c>
      <c r="E121" s="32"/>
      <c r="F121" s="34"/>
      <c r="G121" s="35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cp:lastPrinted>2024-06-19T10:36:22Z</cp:lastPrinted>
  <dcterms:created xsi:type="dcterms:W3CDTF">2024-03-05T11:42:46Z</dcterms:created>
  <dcterms:modified xsi:type="dcterms:W3CDTF">2024-06-19T10:39:52Z</dcterms:modified>
</cp:coreProperties>
</file>